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0216225\Desktop\"/>
    </mc:Choice>
  </mc:AlternateContent>
  <bookViews>
    <workbookView xWindow="0" yWindow="0" windowWidth="19200" windowHeight="7980" firstSheet="2" activeTab="3"/>
  </bookViews>
  <sheets>
    <sheet name="2015U-15H&amp;A（1部）" sheetId="9" state="hidden" r:id="rId1"/>
    <sheet name="2015U-15H&amp;A（2部）" sheetId="4" state="hidden" r:id="rId2"/>
    <sheet name="2020年度 U15 1部＆2部　" sheetId="13" r:id="rId3"/>
    <sheet name="2020年度 U13 1部＆2部" sheetId="11" r:id="rId4"/>
  </sheets>
  <definedNames>
    <definedName name="aaaaaaaaaaaaaaaaaaaa" localSheetId="3">#REF!</definedName>
    <definedName name="aaaaaaaaaaaaaaaaaaaa" localSheetId="2">#REF!</definedName>
    <definedName name="aaaaaaaaaaaaaaaaaaaa">#REF!</definedName>
    <definedName name="Area_4" localSheetId="3">#REF!</definedName>
    <definedName name="Area_4" localSheetId="2">#REF!</definedName>
    <definedName name="Area_4">#REF!</definedName>
    <definedName name="AREA３" localSheetId="3">#REF!</definedName>
    <definedName name="AREA３" localSheetId="2">#REF!</definedName>
    <definedName name="AREA３">#REF!</definedName>
    <definedName name="Ｅcel" localSheetId="3">#REF!</definedName>
    <definedName name="Ｅcel" localSheetId="2">#REF!</definedName>
    <definedName name="Ｅcel">#REF!</definedName>
    <definedName name="Excel_BuiltIn_Print_Area_1" localSheetId="1">#REF!</definedName>
    <definedName name="Excel_BuiltIn_Print_Area_1" localSheetId="3">#REF!</definedName>
    <definedName name="Excel_BuiltIn_Print_Area_1" localSheetId="2">#REF!</definedName>
    <definedName name="Excel_BuiltIn_Print_Area_1">#REF!</definedName>
    <definedName name="Excel_BuiltIn_Print_Area_2" localSheetId="1">#REF!</definedName>
    <definedName name="Excel_BuiltIn_Print_Area_2" localSheetId="3">#REF!</definedName>
    <definedName name="Excel_BuiltIn_Print_Area_2" localSheetId="2">#REF!</definedName>
    <definedName name="Excel_BuiltIn_Print_Area_2">#REF!</definedName>
    <definedName name="Excel_BuiltIn_Print_Area_3" localSheetId="3">#REF!</definedName>
    <definedName name="Excel_BuiltIn_Print_Area_3" localSheetId="2">#REF!</definedName>
    <definedName name="Excel_BuiltIn_Print_Area_3">#REF!</definedName>
    <definedName name="EXL" localSheetId="3">#REF!</definedName>
    <definedName name="EXL" localSheetId="2">#REF!</definedName>
    <definedName name="EXL">#REF!</definedName>
    <definedName name="katou1" localSheetId="3">#REF!</definedName>
    <definedName name="katou1" localSheetId="2">#REF!</definedName>
    <definedName name="katou1">#REF!</definedName>
    <definedName name="katou4" localSheetId="3">#REF!</definedName>
    <definedName name="katou4" localSheetId="2">#REF!</definedName>
    <definedName name="katou4">#REF!</definedName>
    <definedName name="_xlnm.Print_Area" localSheetId="0">'2015U-15H&amp;A（1部）'!$A$1:$H$61</definedName>
    <definedName name="_xlnm.Print_Area" localSheetId="1">'2015U-15H&amp;A（2部）'!$A$1:$H$61</definedName>
    <definedName name="_xlnm.Print_Area" localSheetId="3">'2020年度 U13 1部＆2部'!$A$1:$J$188</definedName>
    <definedName name="_xlnm.Print_Area" localSheetId="2">'2020年度 U15 1部＆2部　'!$A$1:$J$188</definedName>
    <definedName name="rty" localSheetId="3">#REF!</definedName>
    <definedName name="rty" localSheetId="2">#REF!</definedName>
    <definedName name="rty">#REF!</definedName>
    <definedName name="あｓｄｆｇｈｊ" localSheetId="3">#REF!</definedName>
    <definedName name="あｓｄｆｇｈｊ" localSheetId="2">#REF!</definedName>
    <definedName name="あｓｄｆｇｈｊ">#REF!</definedName>
    <definedName name="いやだ" localSheetId="3">#REF!</definedName>
    <definedName name="いやだ" localSheetId="2">#REF!</definedName>
    <definedName name="いやだ">#REF!</definedName>
    <definedName name="え８" localSheetId="3">#REF!</definedName>
    <definedName name="え８" localSheetId="2">#REF!</definedName>
    <definedName name="え８">#REF!</definedName>
    <definedName name="エクセル" localSheetId="1">#REF!</definedName>
    <definedName name="エクセル" localSheetId="3">#REF!</definedName>
    <definedName name="エクセル" localSheetId="2">#REF!</definedName>
    <definedName name="エクセル">#REF!</definedName>
    <definedName name="エクセル１０" localSheetId="3">#REF!</definedName>
    <definedName name="エクセル１０" localSheetId="2">#REF!</definedName>
    <definedName name="エクセル１０">#REF!</definedName>
    <definedName name="エクセル１９" localSheetId="3">#REF!</definedName>
    <definedName name="エクセル１９" localSheetId="2">#REF!</definedName>
    <definedName name="エクセル１９">#REF!</definedName>
    <definedName name="エクセル２" localSheetId="1">#REF!</definedName>
    <definedName name="エクセル２" localSheetId="3">#REF!</definedName>
    <definedName name="エクセル２" localSheetId="2">#REF!</definedName>
    <definedName name="エクセル２">#REF!</definedName>
    <definedName name="エクセル３" localSheetId="3">#REF!</definedName>
    <definedName name="エクセル３" localSheetId="2">#REF!</definedName>
    <definedName name="エクセル３">#REF!</definedName>
    <definedName name="エクセル４" localSheetId="3">#REF!</definedName>
    <definedName name="エクセル４" localSheetId="2">#REF!</definedName>
    <definedName name="エクセル４">#REF!</definedName>
    <definedName name="エクセル５" localSheetId="3">#REF!</definedName>
    <definedName name="エクセル５" localSheetId="2">#REF!</definedName>
    <definedName name="エクセル５">#REF!</definedName>
    <definedName name="エクセル５６" localSheetId="3">#REF!</definedName>
    <definedName name="エクセル５６" localSheetId="2">#REF!</definedName>
    <definedName name="エクセル５６">#REF!</definedName>
    <definedName name="エクセルシート" localSheetId="3">#REF!</definedName>
    <definedName name="エクセルシート" localSheetId="2">#REF!</definedName>
    <definedName name="エクセルシート">#REF!</definedName>
    <definedName name="エリア５" localSheetId="3">#REF!</definedName>
    <definedName name="エリア５" localSheetId="2">#REF!</definedName>
    <definedName name="エリア５">#REF!</definedName>
    <definedName name="ｶﾄｳ４" localSheetId="3">#REF!</definedName>
    <definedName name="ｶﾄｳ４" localSheetId="2">#REF!</definedName>
    <definedName name="ｶﾄｳ４">#REF!</definedName>
    <definedName name="カブスL" localSheetId="3">#REF!</definedName>
    <definedName name="カブスL" localSheetId="2">#REF!</definedName>
    <definedName name="カブスL">#REF!</definedName>
    <definedName name="カブスL2" localSheetId="3">#REF!</definedName>
    <definedName name="カブスL2" localSheetId="2">#REF!</definedName>
    <definedName name="カブスL2">#REF!</definedName>
    <definedName name="コピー" localSheetId="3">#REF!</definedName>
    <definedName name="コピー" localSheetId="2">#REF!</definedName>
    <definedName name="コピー">#REF!</definedName>
    <definedName name="しない" localSheetId="3">#REF!</definedName>
    <definedName name="しない" localSheetId="2">#REF!</definedName>
    <definedName name="しない">#REF!</definedName>
    <definedName name="しない２" localSheetId="3">#REF!</definedName>
    <definedName name="しない２" localSheetId="2">#REF!</definedName>
    <definedName name="しない２">#REF!</definedName>
    <definedName name="する" localSheetId="3">#REF!</definedName>
    <definedName name="する" localSheetId="2">#REF!</definedName>
    <definedName name="する">#REF!</definedName>
    <definedName name="だい５" localSheetId="3">#REF!</definedName>
    <definedName name="だい５" localSheetId="2">#REF!</definedName>
    <definedName name="だい５">#REF!</definedName>
    <definedName name="加藤" localSheetId="3">#REF!</definedName>
    <definedName name="加藤" localSheetId="2">#REF!</definedName>
    <definedName name="加藤">#REF!</definedName>
    <definedName name="加藤８" localSheetId="3">#REF!</definedName>
    <definedName name="加藤８" localSheetId="2">#REF!</definedName>
    <definedName name="加藤８">#REF!</definedName>
    <definedName name="加藤孝俊" localSheetId="3">#REF!</definedName>
    <definedName name="加藤孝俊" localSheetId="2">#REF!</definedName>
    <definedName name="加藤孝俊">#REF!</definedName>
    <definedName name="順" localSheetId="1">#REF!</definedName>
    <definedName name="順" localSheetId="3">#REF!</definedName>
    <definedName name="順" localSheetId="2">#REF!</definedName>
    <definedName name="順">#REF!</definedName>
    <definedName name="順２" localSheetId="3">#REF!</definedName>
    <definedName name="順２" localSheetId="2">#REF!</definedName>
    <definedName name="順２">#REF!</definedName>
    <definedName name="順位" localSheetId="1">#REF!</definedName>
    <definedName name="順位" localSheetId="3">#REF!</definedName>
    <definedName name="順位" localSheetId="2">#REF!</definedName>
    <definedName name="順位">#REF!</definedName>
    <definedName name="順位１０" localSheetId="3">#REF!</definedName>
    <definedName name="順位１０" localSheetId="2">#REF!</definedName>
    <definedName name="順位１０">#REF!</definedName>
    <definedName name="順位２" localSheetId="1">#REF!</definedName>
    <definedName name="順位２" localSheetId="3">#REF!</definedName>
    <definedName name="順位２" localSheetId="2">#REF!</definedName>
    <definedName name="順位２">#REF!</definedName>
    <definedName name="順位３" localSheetId="3">#REF!</definedName>
    <definedName name="順位３" localSheetId="2">#REF!</definedName>
    <definedName name="順位３">#REF!</definedName>
    <definedName name="順位４" localSheetId="3">#REF!</definedName>
    <definedName name="順位４" localSheetId="2">#REF!</definedName>
    <definedName name="順位４">#REF!</definedName>
    <definedName name="順位６" localSheetId="3">#REF!</definedName>
    <definedName name="順位６" localSheetId="2">#REF!</definedName>
    <definedName name="順位６">#REF!</definedName>
    <definedName name="順位７" localSheetId="3">#REF!</definedName>
    <definedName name="順位７" localSheetId="2">#REF!</definedName>
    <definedName name="順位７">#REF!</definedName>
    <definedName name="順位８" localSheetId="3">#REF!</definedName>
    <definedName name="順位８" localSheetId="2">#REF!</definedName>
    <definedName name="順位８">#REF!</definedName>
    <definedName name="順番" localSheetId="3">#REF!</definedName>
    <definedName name="順番" localSheetId="2">#REF!</definedName>
    <definedName name="順番">#REF!</definedName>
    <definedName name="第2" localSheetId="1">#REF!</definedName>
    <definedName name="第2" localSheetId="3">#REF!</definedName>
    <definedName name="第2" localSheetId="2">#REF!</definedName>
    <definedName name="第2">#REF!</definedName>
    <definedName name="函館用" localSheetId="3">#REF!</definedName>
    <definedName name="函館用" localSheetId="2">#REF!</definedName>
    <definedName name="函館用">#REF!</definedName>
    <definedName name="変更無し" localSheetId="3">#REF!</definedName>
    <definedName name="変更無し" localSheetId="2">#REF!</definedName>
    <definedName name="変更無し">#REF!</definedName>
  </definedNames>
  <calcPr calcId="162913" concurrentCalc="0"/>
</workbook>
</file>

<file path=xl/calcChain.xml><?xml version="1.0" encoding="utf-8"?>
<calcChain xmlns="http://schemas.openxmlformats.org/spreadsheetml/2006/main">
  <c r="I96" i="11" l="1"/>
  <c r="I2" i="11"/>
  <c r="I96" i="13"/>
  <c r="G28" i="13"/>
  <c r="G29" i="13"/>
  <c r="E29" i="13"/>
  <c r="G30" i="13"/>
  <c r="G141" i="13"/>
  <c r="E141" i="13"/>
  <c r="G134" i="13"/>
  <c r="E134" i="13"/>
  <c r="G114" i="13"/>
  <c r="E114" i="13"/>
  <c r="G109" i="13"/>
  <c r="E109" i="13"/>
  <c r="G29" i="11"/>
  <c r="E29" i="11"/>
  <c r="G107" i="13"/>
  <c r="G106" i="13"/>
  <c r="G105" i="13"/>
  <c r="G104" i="13"/>
  <c r="G103" i="13"/>
  <c r="G102" i="13"/>
  <c r="G101" i="13"/>
  <c r="G100" i="13"/>
  <c r="G99" i="13"/>
  <c r="G98" i="13"/>
  <c r="G46" i="13"/>
  <c r="G8" i="13"/>
  <c r="G7" i="13"/>
  <c r="G6" i="13"/>
  <c r="G5" i="13"/>
  <c r="G4" i="13"/>
  <c r="E8" i="13"/>
  <c r="E7" i="13"/>
  <c r="E6" i="13"/>
  <c r="E5" i="13"/>
  <c r="E4" i="13"/>
  <c r="G43" i="13"/>
  <c r="E31" i="13"/>
  <c r="E25" i="13"/>
  <c r="E24" i="13"/>
  <c r="E23" i="13"/>
  <c r="E22" i="13"/>
  <c r="G133" i="13"/>
  <c r="E133" i="13"/>
  <c r="G139" i="13"/>
  <c r="E139" i="13"/>
  <c r="G142" i="13"/>
  <c r="E142" i="13"/>
  <c r="G140" i="13"/>
  <c r="E140" i="13"/>
  <c r="G138" i="13"/>
  <c r="E138" i="13"/>
  <c r="G132" i="13"/>
  <c r="E132" i="13"/>
  <c r="G131" i="13"/>
  <c r="E131" i="13"/>
  <c r="G130" i="13"/>
  <c r="E130" i="13"/>
  <c r="G129" i="13"/>
  <c r="E129" i="13"/>
  <c r="G128" i="13"/>
  <c r="E128" i="13"/>
  <c r="E107" i="13"/>
  <c r="G137" i="13"/>
  <c r="G136" i="13"/>
  <c r="G135" i="13"/>
  <c r="G127" i="13"/>
  <c r="G126" i="13"/>
  <c r="G125" i="13"/>
  <c r="G124" i="13"/>
  <c r="G123" i="13"/>
  <c r="G122" i="13"/>
  <c r="G121" i="13"/>
  <c r="G120" i="13"/>
  <c r="G119" i="13"/>
  <c r="G117" i="13"/>
  <c r="G116" i="13"/>
  <c r="G115" i="13"/>
  <c r="G113" i="13"/>
  <c r="G112" i="13"/>
  <c r="G111" i="13"/>
  <c r="G110" i="13"/>
  <c r="G108" i="13"/>
  <c r="E137" i="13"/>
  <c r="E136" i="13"/>
  <c r="E135" i="13"/>
  <c r="E127" i="13"/>
  <c r="E125" i="13"/>
  <c r="E124" i="13"/>
  <c r="E123" i="13"/>
  <c r="E122" i="13"/>
  <c r="E120" i="13"/>
  <c r="E119" i="13"/>
  <c r="E118" i="13"/>
  <c r="E117" i="13"/>
  <c r="E116" i="13"/>
  <c r="E115" i="13"/>
  <c r="E113" i="13"/>
  <c r="E112" i="13"/>
  <c r="E111" i="13"/>
  <c r="E108" i="13"/>
  <c r="E106" i="13"/>
  <c r="E105" i="13"/>
  <c r="G118" i="13"/>
  <c r="E110" i="13"/>
  <c r="E121" i="13"/>
  <c r="E126" i="13"/>
  <c r="E104" i="13"/>
  <c r="E103" i="13"/>
  <c r="E100" i="13"/>
  <c r="E101" i="13"/>
  <c r="E102" i="13"/>
  <c r="E99" i="13"/>
  <c r="E98" i="13"/>
  <c r="G13" i="13"/>
  <c r="E13" i="13"/>
  <c r="E9" i="13"/>
  <c r="G9" i="13"/>
  <c r="E43" i="13"/>
  <c r="E42" i="13"/>
  <c r="G47" i="13"/>
  <c r="G48" i="13"/>
  <c r="E48" i="13"/>
  <c r="E46" i="13"/>
  <c r="E45" i="13"/>
  <c r="E47" i="13"/>
  <c r="G44" i="13"/>
  <c r="E44" i="13"/>
  <c r="G45" i="13"/>
  <c r="G42" i="13"/>
  <c r="G41" i="13"/>
  <c r="E41" i="13"/>
  <c r="E40" i="13"/>
  <c r="G40" i="13"/>
  <c r="G39" i="13"/>
  <c r="E34" i="13"/>
  <c r="E39" i="13"/>
  <c r="E38" i="13"/>
  <c r="E32" i="13"/>
  <c r="G38" i="13"/>
  <c r="G37" i="13"/>
  <c r="E37" i="13"/>
  <c r="G36" i="13"/>
  <c r="E36" i="13"/>
  <c r="G35" i="13"/>
  <c r="E35" i="13"/>
  <c r="G34" i="13"/>
  <c r="E33" i="13"/>
  <c r="G33" i="13"/>
  <c r="G32" i="13"/>
  <c r="G31" i="13"/>
  <c r="E30" i="13"/>
  <c r="E28" i="13"/>
  <c r="G27" i="13"/>
  <c r="E27" i="13"/>
  <c r="G25" i="13"/>
  <c r="G24" i="13"/>
  <c r="G23" i="13"/>
  <c r="G20" i="13"/>
  <c r="G22" i="13"/>
  <c r="G17" i="13"/>
  <c r="G19" i="13"/>
  <c r="E19" i="13"/>
  <c r="G18" i="13"/>
  <c r="E18" i="13"/>
  <c r="G10" i="13"/>
  <c r="E10" i="13"/>
  <c r="E20" i="13"/>
  <c r="G16" i="13"/>
  <c r="E17" i="13"/>
  <c r="E16" i="13"/>
  <c r="G15" i="13"/>
  <c r="E15" i="13"/>
  <c r="G12" i="13"/>
  <c r="G11" i="13"/>
  <c r="E12" i="13"/>
  <c r="E11" i="13"/>
  <c r="E14" i="13"/>
  <c r="G14" i="13"/>
  <c r="G21" i="13"/>
  <c r="G26" i="13"/>
  <c r="E21" i="13"/>
  <c r="E26" i="13"/>
  <c r="I2" i="13"/>
</calcChain>
</file>

<file path=xl/sharedStrings.xml><?xml version="1.0" encoding="utf-8"?>
<sst xmlns="http://schemas.openxmlformats.org/spreadsheetml/2006/main" count="2413" uniqueCount="461">
  <si>
    <t>札幌</t>
    <rPh sb="0" eb="2">
      <t>サッポロ</t>
    </rPh>
    <phoneticPr fontId="1"/>
  </si>
  <si>
    <t>DOHTOジュニア</t>
    <phoneticPr fontId="1"/>
  </si>
  <si>
    <t>道南</t>
    <rPh sb="0" eb="2">
      <t>ドウナン</t>
    </rPh>
    <phoneticPr fontId="1"/>
  </si>
  <si>
    <t>道央</t>
    <rPh sb="0" eb="2">
      <t>ドウオウ</t>
    </rPh>
    <phoneticPr fontId="1"/>
  </si>
  <si>
    <t>道北</t>
    <rPh sb="0" eb="2">
      <t>ドウホク</t>
    </rPh>
    <phoneticPr fontId="1"/>
  </si>
  <si>
    <t xml:space="preserve">4
</t>
    <phoneticPr fontId="1"/>
  </si>
  <si>
    <t>予定会場</t>
    <rPh sb="0" eb="2">
      <t>ヨテイ</t>
    </rPh>
    <rPh sb="2" eb="4">
      <t>カイジョウ</t>
    </rPh>
    <phoneticPr fontId="1"/>
  </si>
  <si>
    <t>地域</t>
    <rPh sb="0" eb="2">
      <t>チイキ</t>
    </rPh>
    <phoneticPr fontId="1"/>
  </si>
  <si>
    <t>チーム</t>
    <phoneticPr fontId="1"/>
  </si>
  <si>
    <t>キックオフ</t>
    <phoneticPr fontId="1"/>
  </si>
  <si>
    <t>調整日程</t>
    <rPh sb="0" eb="2">
      <t>チョウセイ</t>
    </rPh>
    <rPh sb="2" eb="4">
      <t>ニッテイ</t>
    </rPh>
    <phoneticPr fontId="1"/>
  </si>
  <si>
    <t>開催予定日</t>
    <rPh sb="0" eb="2">
      <t>カイサイ</t>
    </rPh>
    <rPh sb="2" eb="4">
      <t>ヨテイ</t>
    </rPh>
    <phoneticPr fontId="1"/>
  </si>
  <si>
    <t>節</t>
  </si>
  <si>
    <t>フロンティアトルナーレ</t>
    <phoneticPr fontId="1"/>
  </si>
  <si>
    <t>DENOVA</t>
    <phoneticPr fontId="1"/>
  </si>
  <si>
    <t>ASC</t>
    <phoneticPr fontId="1"/>
  </si>
  <si>
    <t>ジェネラーレ室蘭</t>
    <phoneticPr fontId="1"/>
  </si>
  <si>
    <t>道南</t>
    <phoneticPr fontId="1"/>
  </si>
  <si>
    <t>道東</t>
    <rPh sb="0" eb="2">
      <t>ドウトウ</t>
    </rPh>
    <phoneticPr fontId="1"/>
  </si>
  <si>
    <t>室蘭入江</t>
    <rPh sb="0" eb="2">
      <t>ムロラン</t>
    </rPh>
    <rPh sb="2" eb="3">
      <t>イ</t>
    </rPh>
    <rPh sb="3" eb="4">
      <t>エ</t>
    </rPh>
    <phoneticPr fontId="1"/>
  </si>
  <si>
    <t>豊頃町総合公園</t>
    <phoneticPr fontId="1"/>
  </si>
  <si>
    <t>釧路（鶴居村）</t>
    <phoneticPr fontId="1"/>
  </si>
  <si>
    <t>東光スポーツ公園</t>
    <rPh sb="0" eb="2">
      <t>トウコウ</t>
    </rPh>
    <rPh sb="6" eb="8">
      <t>コウエン</t>
    </rPh>
    <phoneticPr fontId="1"/>
  </si>
  <si>
    <t>*JFAプレミアカップ北海道予選の結果による日程変更あり</t>
    <rPh sb="11" eb="14">
      <t>ホッカイドウ</t>
    </rPh>
    <rPh sb="14" eb="16">
      <t>ヨセン</t>
    </rPh>
    <rPh sb="17" eb="19">
      <t>ケッカ</t>
    </rPh>
    <rPh sb="22" eb="24">
      <t>ニッテイ</t>
    </rPh>
    <rPh sb="24" eb="26">
      <t>ヘンコウ</t>
    </rPh>
    <phoneticPr fontId="1"/>
  </si>
  <si>
    <t>東雁来公園東</t>
    <rPh sb="5" eb="6">
      <t>ヒガシ</t>
    </rPh>
    <phoneticPr fontId="1"/>
  </si>
  <si>
    <t>東雁来公園西</t>
    <rPh sb="5" eb="6">
      <t>ニシ</t>
    </rPh>
    <phoneticPr fontId="1"/>
  </si>
  <si>
    <t xml:space="preserve">4
</t>
    <phoneticPr fontId="1"/>
  </si>
  <si>
    <t>平成２７年度（２０１５年度）第９回北海道カブスリーグU－１５開催日程（２部リーグ）</t>
    <phoneticPr fontId="1"/>
  </si>
  <si>
    <t>コンサドーレ札幌</t>
    <rPh sb="0" eb="8">
      <t>コンサ</t>
    </rPh>
    <phoneticPr fontId="1"/>
  </si>
  <si>
    <t>アンフィニ,MAKI</t>
    <phoneticPr fontId="1"/>
  </si>
  <si>
    <t>コンサドーレ旭川</t>
    <rPh sb="6" eb="8">
      <t>アサヒカワ</t>
    </rPh>
    <phoneticPr fontId="1"/>
  </si>
  <si>
    <t>クラブフィールズ</t>
    <phoneticPr fontId="1"/>
  </si>
  <si>
    <t>札幌ジュニア</t>
    <rPh sb="0" eb="2">
      <t>サッポロ</t>
    </rPh>
    <phoneticPr fontId="1"/>
  </si>
  <si>
    <t>伊達中学校</t>
    <rPh sb="0" eb="2">
      <t>ダテ</t>
    </rPh>
    <rPh sb="2" eb="5">
      <t>チュウガッコウ</t>
    </rPh>
    <phoneticPr fontId="1"/>
  </si>
  <si>
    <t>プログレッソ十勝</t>
    <rPh sb="6" eb="8">
      <t>トカチ</t>
    </rPh>
    <phoneticPr fontId="1"/>
  </si>
  <si>
    <t>スプレッドイーグル函館</t>
    <rPh sb="9" eb="11">
      <t>ハコダテ</t>
    </rPh>
    <phoneticPr fontId="1"/>
  </si>
  <si>
    <t>帯北アンビシャス</t>
    <rPh sb="0" eb="2">
      <t>オビキタ</t>
    </rPh>
    <phoneticPr fontId="1"/>
  </si>
  <si>
    <t>Rシュペルブ釧路</t>
    <rPh sb="6" eb="8">
      <t>クシロ</t>
    </rPh>
    <phoneticPr fontId="1"/>
  </si>
  <si>
    <t>5/9・10</t>
    <phoneticPr fontId="1"/>
  </si>
  <si>
    <t>4/25・26</t>
    <phoneticPr fontId="1"/>
  </si>
  <si>
    <t>5/16・17</t>
    <phoneticPr fontId="1"/>
  </si>
  <si>
    <t>5/30・31</t>
    <phoneticPr fontId="1"/>
  </si>
  <si>
    <t>6/6･7</t>
    <phoneticPr fontId="1"/>
  </si>
  <si>
    <t xml:space="preserve">
6/13・14
  </t>
    <phoneticPr fontId="1"/>
  </si>
  <si>
    <t>7/25・26</t>
    <phoneticPr fontId="1"/>
  </si>
  <si>
    <t xml:space="preserve">8/22・23  </t>
    <phoneticPr fontId="1"/>
  </si>
  <si>
    <t>9/5・6</t>
    <phoneticPr fontId="1"/>
  </si>
  <si>
    <t>9/12・13</t>
    <phoneticPr fontId="1"/>
  </si>
  <si>
    <t>9/19・20</t>
    <phoneticPr fontId="1"/>
  </si>
  <si>
    <t xml:space="preserve">
10/3・4
   </t>
    <phoneticPr fontId="1"/>
  </si>
  <si>
    <t>道南</t>
    <rPh sb="0" eb="2">
      <t>ドウナン</t>
    </rPh>
    <phoneticPr fontId="1"/>
  </si>
  <si>
    <t>恵庭公園グランド</t>
    <rPh sb="0" eb="2">
      <t>エニワ</t>
    </rPh>
    <rPh sb="2" eb="4">
      <t>コウエン</t>
    </rPh>
    <phoneticPr fontId="1"/>
  </si>
  <si>
    <t>道央</t>
    <rPh sb="0" eb="2">
      <t>ドウオウ</t>
    </rPh>
    <phoneticPr fontId="1"/>
  </si>
  <si>
    <t>道東</t>
    <rPh sb="0" eb="2">
      <t>ドウトウ</t>
    </rPh>
    <phoneticPr fontId="1"/>
  </si>
  <si>
    <t>札幌</t>
    <rPh sb="0" eb="2">
      <t>サッポロ</t>
    </rPh>
    <phoneticPr fontId="1"/>
  </si>
  <si>
    <t>道南</t>
    <rPh sb="0" eb="2">
      <t>ドウナン</t>
    </rPh>
    <phoneticPr fontId="1"/>
  </si>
  <si>
    <t>集中開催</t>
    <rPh sb="0" eb="2">
      <t>シュウチュウ</t>
    </rPh>
    <rPh sb="2" eb="4">
      <t>カイサイ</t>
    </rPh>
    <phoneticPr fontId="1"/>
  </si>
  <si>
    <t>中札内村</t>
    <rPh sb="0" eb="4">
      <t>ナカサツナイムラ</t>
    </rPh>
    <phoneticPr fontId="1"/>
  </si>
  <si>
    <t>函館</t>
    <rPh sb="0" eb="2">
      <t>ハコダテ</t>
    </rPh>
    <phoneticPr fontId="1"/>
  </si>
  <si>
    <t>集中開催</t>
    <rPh sb="0" eb="4">
      <t>シュウチュウカイサイ</t>
    </rPh>
    <phoneticPr fontId="1"/>
  </si>
  <si>
    <t>東雁来公園東</t>
    <rPh sb="0" eb="1">
      <t>ヒガシ</t>
    </rPh>
    <rPh sb="1" eb="2">
      <t>カリ</t>
    </rPh>
    <rPh sb="2" eb="3">
      <t>ライ</t>
    </rPh>
    <rPh sb="3" eb="5">
      <t>コウエン</t>
    </rPh>
    <rPh sb="5" eb="6">
      <t>ヒガシ</t>
    </rPh>
    <phoneticPr fontId="1"/>
  </si>
  <si>
    <t>函館</t>
    <rPh sb="0" eb="2">
      <t>ハコダテ</t>
    </rPh>
    <phoneticPr fontId="1"/>
  </si>
  <si>
    <t>6/20・21</t>
    <phoneticPr fontId="1"/>
  </si>
  <si>
    <t>伊達まなびの里</t>
    <rPh sb="0" eb="2">
      <t>ダテ</t>
    </rPh>
    <rPh sb="6" eb="7">
      <t>サト</t>
    </rPh>
    <phoneticPr fontId="1"/>
  </si>
  <si>
    <t>道南</t>
    <rPh sb="0" eb="2">
      <t>ドウナン</t>
    </rPh>
    <phoneticPr fontId="1"/>
  </si>
  <si>
    <t>平成２７年度（２０１５年度）第９回北海道カブスリーグU－１５開催日程（１部リーグ）</t>
    <phoneticPr fontId="1"/>
  </si>
  <si>
    <t>チーム</t>
    <phoneticPr fontId="1"/>
  </si>
  <si>
    <t>キックオフ</t>
    <phoneticPr fontId="1"/>
  </si>
  <si>
    <t>SSSジュニアユース</t>
    <phoneticPr fontId="1"/>
  </si>
  <si>
    <t>SSSジュニアユース</t>
    <phoneticPr fontId="1"/>
  </si>
  <si>
    <t>アンフィニ,MAKI</t>
    <phoneticPr fontId="1"/>
  </si>
  <si>
    <t>クラブフィールズ</t>
    <phoneticPr fontId="1"/>
  </si>
  <si>
    <t>SSSジュニアユース</t>
    <phoneticPr fontId="1"/>
  </si>
  <si>
    <t>アンフィニ,MAKI</t>
    <phoneticPr fontId="1"/>
  </si>
  <si>
    <t>5/9・10</t>
    <phoneticPr fontId="1"/>
  </si>
  <si>
    <t>アンフィニ,MAKI</t>
    <phoneticPr fontId="1"/>
  </si>
  <si>
    <t>豊頃町総合公園</t>
    <phoneticPr fontId="1"/>
  </si>
  <si>
    <t>クラブフィールズ</t>
    <phoneticPr fontId="1"/>
  </si>
  <si>
    <t>SSSジュニアユース</t>
    <phoneticPr fontId="1"/>
  </si>
  <si>
    <t>伊達まなびの里</t>
    <phoneticPr fontId="1"/>
  </si>
  <si>
    <t>5/16・17</t>
    <phoneticPr fontId="1"/>
  </si>
  <si>
    <t>SSSジュニアユース</t>
    <phoneticPr fontId="1"/>
  </si>
  <si>
    <t>伊達まなびの里</t>
    <phoneticPr fontId="1"/>
  </si>
  <si>
    <t>5/30・31</t>
    <phoneticPr fontId="1"/>
  </si>
  <si>
    <t>クラブフィールズ</t>
    <phoneticPr fontId="1"/>
  </si>
  <si>
    <t>SSSジュニアユース</t>
    <phoneticPr fontId="1"/>
  </si>
  <si>
    <t>アンフィニ,MAKI</t>
    <phoneticPr fontId="1"/>
  </si>
  <si>
    <t>クラブフィールズ</t>
    <phoneticPr fontId="1"/>
  </si>
  <si>
    <t>伊達まなびの里</t>
    <phoneticPr fontId="1"/>
  </si>
  <si>
    <t xml:space="preserve">
6/13・14
  </t>
    <phoneticPr fontId="1"/>
  </si>
  <si>
    <t>クラブフィールズ</t>
    <phoneticPr fontId="1"/>
  </si>
  <si>
    <t>アンフィニ,MAKI</t>
    <phoneticPr fontId="1"/>
  </si>
  <si>
    <t>6/20</t>
    <phoneticPr fontId="1"/>
  </si>
  <si>
    <t>豊頃町総合公園</t>
    <phoneticPr fontId="1"/>
  </si>
  <si>
    <t>アンフィニ</t>
    <phoneticPr fontId="1"/>
  </si>
  <si>
    <t>7/25・26</t>
    <phoneticPr fontId="1"/>
  </si>
  <si>
    <t>SSS</t>
    <phoneticPr fontId="1"/>
  </si>
  <si>
    <t xml:space="preserve">8/22・23  </t>
    <phoneticPr fontId="1"/>
  </si>
  <si>
    <t>9/5・6</t>
    <phoneticPr fontId="1"/>
  </si>
  <si>
    <t>アンフィニ,MAKI</t>
    <phoneticPr fontId="1"/>
  </si>
  <si>
    <t>9/12・13</t>
    <phoneticPr fontId="1"/>
  </si>
  <si>
    <t>伊達まなびの里</t>
    <phoneticPr fontId="1"/>
  </si>
  <si>
    <t>SSS</t>
    <phoneticPr fontId="1"/>
  </si>
  <si>
    <t>9/19・20</t>
    <phoneticPr fontId="1"/>
  </si>
  <si>
    <t xml:space="preserve">
10/3・4
   </t>
    <phoneticPr fontId="1"/>
  </si>
  <si>
    <t>豊頃町総合公園</t>
    <phoneticPr fontId="1"/>
  </si>
  <si>
    <t>豊頃町総合公園</t>
    <phoneticPr fontId="1"/>
  </si>
  <si>
    <t>東雁来公園西</t>
    <rPh sb="0" eb="1">
      <t>ヒガシ</t>
    </rPh>
    <rPh sb="1" eb="2">
      <t>カリ</t>
    </rPh>
    <rPh sb="2" eb="3">
      <t>ライ</t>
    </rPh>
    <rPh sb="3" eb="5">
      <t>コウエン</t>
    </rPh>
    <rPh sb="5" eb="6">
      <t>ニシ</t>
    </rPh>
    <phoneticPr fontId="1"/>
  </si>
  <si>
    <t>コンサドーレ札幌</t>
    <phoneticPr fontId="1"/>
  </si>
  <si>
    <t>SSS</t>
    <phoneticPr fontId="1"/>
  </si>
  <si>
    <t>SSAP天然芝</t>
    <rPh sb="4" eb="7">
      <t>テンネンシバ</t>
    </rPh>
    <phoneticPr fontId="1"/>
  </si>
  <si>
    <t>SSAP人工芝</t>
    <rPh sb="4" eb="7">
      <t>ジンコウシバ</t>
    </rPh>
    <phoneticPr fontId="1"/>
  </si>
  <si>
    <t>厚別競技場M</t>
    <rPh sb="0" eb="5">
      <t>アツベツキョウギジョウ</t>
    </rPh>
    <phoneticPr fontId="1"/>
  </si>
  <si>
    <t>白旗山競技場A</t>
    <rPh sb="0" eb="6">
      <t>シラハタヤマキョウギジョウ</t>
    </rPh>
    <phoneticPr fontId="1"/>
  </si>
  <si>
    <t>白旗山競技場A</t>
    <rPh sb="0" eb="6">
      <t>シラハタヤマキョウギジョウ</t>
    </rPh>
    <phoneticPr fontId="1"/>
  </si>
  <si>
    <t>東雁来公園東</t>
    <rPh sb="0" eb="1">
      <t>ヒガシ</t>
    </rPh>
    <rPh sb="1" eb="3">
      <t>カリキ</t>
    </rPh>
    <rPh sb="3" eb="5">
      <t>コウエン</t>
    </rPh>
    <rPh sb="5" eb="6">
      <t>ヒガシ</t>
    </rPh>
    <phoneticPr fontId="1"/>
  </si>
  <si>
    <t>東雁来公園東</t>
    <rPh sb="0" eb="3">
      <t>ヒガシカリキ</t>
    </rPh>
    <rPh sb="3" eb="5">
      <t>コウエン</t>
    </rPh>
    <rPh sb="5" eb="6">
      <t>ヒガシ</t>
    </rPh>
    <phoneticPr fontId="1"/>
  </si>
  <si>
    <t>東雁来公園西</t>
    <rPh sb="0" eb="1">
      <t>ヒガシ</t>
    </rPh>
    <rPh sb="1" eb="3">
      <t>カリキ</t>
    </rPh>
    <rPh sb="3" eb="5">
      <t>コウエン</t>
    </rPh>
    <rPh sb="5" eb="6">
      <t>ニシ</t>
    </rPh>
    <phoneticPr fontId="1"/>
  </si>
  <si>
    <t>フィールズ</t>
    <phoneticPr fontId="1"/>
  </si>
  <si>
    <t>夕張平和運動公園</t>
    <rPh sb="0" eb="2">
      <t>ユウバリ</t>
    </rPh>
    <rPh sb="2" eb="4">
      <t>ヘイワ</t>
    </rPh>
    <rPh sb="4" eb="6">
      <t>ウンドウ</t>
    </rPh>
    <rPh sb="6" eb="8">
      <t>コウエン</t>
    </rPh>
    <phoneticPr fontId="1"/>
  </si>
  <si>
    <t>鹿部山村公園　</t>
    <rPh sb="0" eb="2">
      <t>シカベ</t>
    </rPh>
    <rPh sb="2" eb="4">
      <t>サンソン</t>
    </rPh>
    <rPh sb="4" eb="6">
      <t>コウエン</t>
    </rPh>
    <phoneticPr fontId="1"/>
  </si>
  <si>
    <t>鹿部山村公園　</t>
    <phoneticPr fontId="1"/>
  </si>
  <si>
    <t>函館日吉</t>
    <rPh sb="0" eb="2">
      <t>ハコダテ</t>
    </rPh>
    <rPh sb="2" eb="4">
      <t>ヒヨシ</t>
    </rPh>
    <phoneticPr fontId="1"/>
  </si>
  <si>
    <t>伊達まなびの里</t>
    <phoneticPr fontId="1"/>
  </si>
  <si>
    <t>室蘭入江</t>
    <rPh sb="2" eb="3">
      <t>イ</t>
    </rPh>
    <rPh sb="3" eb="4">
      <t>エ</t>
    </rPh>
    <phoneticPr fontId="1"/>
  </si>
  <si>
    <t>函館フットボールパーク</t>
    <rPh sb="0" eb="2">
      <t>ハコダテ</t>
    </rPh>
    <phoneticPr fontId="1"/>
  </si>
  <si>
    <t>伊達まなびの里</t>
    <phoneticPr fontId="1"/>
  </si>
  <si>
    <t>伊達まなびの里</t>
    <phoneticPr fontId="1"/>
  </si>
  <si>
    <t>七飯トルナ-レ</t>
    <rPh sb="0" eb="2">
      <t>ナナエ</t>
    </rPh>
    <phoneticPr fontId="1"/>
  </si>
  <si>
    <t>東雁来公園西</t>
    <rPh sb="0" eb="3">
      <t>ヒガシカリキ</t>
    </rPh>
    <rPh sb="3" eb="5">
      <t>コウエン</t>
    </rPh>
    <rPh sb="5" eb="6">
      <t>ニシ</t>
    </rPh>
    <phoneticPr fontId="1"/>
  </si>
  <si>
    <t>東川町東部地区公園サッカー場</t>
    <phoneticPr fontId="1"/>
  </si>
  <si>
    <t>東川町東部地区公園サッカー場</t>
    <phoneticPr fontId="1"/>
  </si>
  <si>
    <t>東川町東部地区公園サッカー場</t>
    <phoneticPr fontId="1"/>
  </si>
  <si>
    <t>東雁来公園東</t>
    <phoneticPr fontId="1"/>
  </si>
  <si>
    <t>東雁来公園東</t>
    <phoneticPr fontId="1"/>
  </si>
  <si>
    <t>平成２７年３月１４日変更</t>
    <rPh sb="0" eb="2">
      <t>ヘイセイ</t>
    </rPh>
    <rPh sb="4" eb="5">
      <t>ネン</t>
    </rPh>
    <rPh sb="6" eb="7">
      <t>ツキ</t>
    </rPh>
    <rPh sb="9" eb="10">
      <t>ヒ</t>
    </rPh>
    <rPh sb="10" eb="12">
      <t>ヘンコウ</t>
    </rPh>
    <phoneticPr fontId="1"/>
  </si>
  <si>
    <t>苫小牧緑が丘サッカー場</t>
    <rPh sb="0" eb="3">
      <t>トマコマイ</t>
    </rPh>
    <rPh sb="3" eb="4">
      <t>ミドリ</t>
    </rPh>
    <rPh sb="5" eb="6">
      <t>オカ</t>
    </rPh>
    <rPh sb="10" eb="11">
      <t>ジョウ</t>
    </rPh>
    <phoneticPr fontId="1"/>
  </si>
  <si>
    <t>苫小牧駒沢大学サッカー場</t>
    <rPh sb="0" eb="3">
      <t>トマコマイ</t>
    </rPh>
    <rPh sb="3" eb="5">
      <t>コマザワ</t>
    </rPh>
    <rPh sb="5" eb="7">
      <t>ダイガク</t>
    </rPh>
    <rPh sb="11" eb="12">
      <t>ジョウ</t>
    </rPh>
    <phoneticPr fontId="1"/>
  </si>
  <si>
    <t>苫小牧駒沢大学サッカー場</t>
    <phoneticPr fontId="1"/>
  </si>
  <si>
    <t>苫小牧緑が丘サッカー場</t>
    <phoneticPr fontId="1"/>
  </si>
  <si>
    <t>大滝村サッカー場</t>
    <rPh sb="0" eb="3">
      <t>オオタキムラ</t>
    </rPh>
    <phoneticPr fontId="1"/>
  </si>
  <si>
    <t>スプレッドイーグルFC函館U－１５</t>
    <rPh sb="11" eb="14">
      <t>ハコダテユー</t>
    </rPh>
    <phoneticPr fontId="1"/>
  </si>
  <si>
    <t>北海道コンサドーレ札幌U－１５</t>
    <rPh sb="0" eb="3">
      <t>ホッカイドウ</t>
    </rPh>
    <rPh sb="9" eb="12">
      <t>サッポロユー</t>
    </rPh>
    <phoneticPr fontId="1"/>
  </si>
  <si>
    <t>北海道コンサドーレ旭川U－１５</t>
    <rPh sb="0" eb="3">
      <t>ホッカイドウ</t>
    </rPh>
    <rPh sb="9" eb="12">
      <t>アサヒカワユー</t>
    </rPh>
    <phoneticPr fontId="1"/>
  </si>
  <si>
    <t>札幌ジュニアFCユース</t>
    <rPh sb="0" eb="2">
      <t>サッポロ</t>
    </rPh>
    <phoneticPr fontId="1"/>
  </si>
  <si>
    <t>アンフィニMAKI.FC</t>
    <phoneticPr fontId="1"/>
  </si>
  <si>
    <t>ASC北海道Ｕ－１５</t>
    <rPh sb="3" eb="6">
      <t>ホッカイドウ</t>
    </rPh>
    <phoneticPr fontId="1"/>
  </si>
  <si>
    <t>北海道コンサドーレ室蘭Ｕ－１５</t>
    <rPh sb="0" eb="3">
      <t>ホッカイドウ</t>
    </rPh>
    <rPh sb="9" eb="11">
      <t>ムロラン</t>
    </rPh>
    <phoneticPr fontId="1"/>
  </si>
  <si>
    <t>苫小牧</t>
    <rPh sb="0" eb="3">
      <t>トマコマイ</t>
    </rPh>
    <phoneticPr fontId="1"/>
  </si>
  <si>
    <t>札幌</t>
    <rPh sb="0" eb="2">
      <t>サッポロ</t>
    </rPh>
    <phoneticPr fontId="1"/>
  </si>
  <si>
    <t>室蘭</t>
    <rPh sb="0" eb="2">
      <t>ムロラン</t>
    </rPh>
    <phoneticPr fontId="1"/>
  </si>
  <si>
    <t>十勝</t>
    <rPh sb="0" eb="2">
      <t>トカチ</t>
    </rPh>
    <phoneticPr fontId="1"/>
  </si>
  <si>
    <t>旭川</t>
    <rPh sb="0" eb="2">
      <t>アサヒカワ</t>
    </rPh>
    <phoneticPr fontId="1"/>
  </si>
  <si>
    <t>東雁来東</t>
    <phoneticPr fontId="1"/>
  </si>
  <si>
    <t>函館フットボールパーク</t>
    <phoneticPr fontId="1"/>
  </si>
  <si>
    <t>東雁来東</t>
    <rPh sb="0" eb="4">
      <t>ヒガシカリキヒガシ</t>
    </rPh>
    <phoneticPr fontId="1"/>
  </si>
  <si>
    <t>ＦＣ　DENOVA　札幌</t>
    <rPh sb="10" eb="12">
      <t>サッポロ</t>
    </rPh>
    <phoneticPr fontId="1"/>
  </si>
  <si>
    <t>幕別札内サッカー場</t>
    <rPh sb="0" eb="2">
      <t>マクベツ</t>
    </rPh>
    <rPh sb="2" eb="4">
      <t>サツナイ</t>
    </rPh>
    <rPh sb="8" eb="9">
      <t>ジョウ</t>
    </rPh>
    <phoneticPr fontId="1"/>
  </si>
  <si>
    <t>鶴居村多目的広場</t>
    <rPh sb="0" eb="3">
      <t>ツルイムラ</t>
    </rPh>
    <rPh sb="3" eb="6">
      <t>タモクテキ</t>
    </rPh>
    <rPh sb="6" eb="8">
      <t>ヒロバ</t>
    </rPh>
    <phoneticPr fontId="1"/>
  </si>
  <si>
    <t>東雁来東</t>
    <rPh sb="0" eb="4">
      <t>ヒガシカリキヒガシ</t>
    </rPh>
    <phoneticPr fontId="1"/>
  </si>
  <si>
    <t>6/6・7</t>
    <phoneticPr fontId="1"/>
  </si>
  <si>
    <t>4/18</t>
    <phoneticPr fontId="1"/>
  </si>
  <si>
    <t>北海道コンサドーレ室蘭U－１５</t>
    <rPh sb="0" eb="3">
      <t>ホッカイドウアサヒカワユー</t>
    </rPh>
    <phoneticPr fontId="1"/>
  </si>
  <si>
    <t>アプリーレ札幌Uー15</t>
    <rPh sb="0" eb="2">
      <t>サッポr</t>
    </rPh>
    <phoneticPr fontId="1"/>
  </si>
  <si>
    <t>室蘭</t>
    <rPh sb="0" eb="2">
      <t>ムロラn</t>
    </rPh>
    <phoneticPr fontId="1"/>
  </si>
  <si>
    <t>函館</t>
    <rPh sb="0" eb="1">
      <t>ハコダt</t>
    </rPh>
    <phoneticPr fontId="1"/>
  </si>
  <si>
    <t>コンサドーレ札幌ホーム</t>
  </si>
  <si>
    <t>コンサドーレ札幌ホーム</t>
    <phoneticPr fontId="1"/>
  </si>
  <si>
    <t>SSSジュニアホーム</t>
    <phoneticPr fontId="1"/>
  </si>
  <si>
    <t>アンフィニ.MAKIホーム</t>
    <phoneticPr fontId="1"/>
  </si>
  <si>
    <t>札幌</t>
    <rPh sb="0" eb="1">
      <t>サッポr</t>
    </rPh>
    <phoneticPr fontId="1"/>
  </si>
  <si>
    <t>函館</t>
    <rPh sb="0" eb="2">
      <t>ハコダt</t>
    </rPh>
    <phoneticPr fontId="1"/>
  </si>
  <si>
    <t>札幌ジュニアホーム</t>
    <phoneticPr fontId="1"/>
  </si>
  <si>
    <t>4/18・19</t>
    <phoneticPr fontId="1"/>
  </si>
  <si>
    <t>5/2・3</t>
    <phoneticPr fontId="1"/>
  </si>
  <si>
    <t xml:space="preserve">
5/16・17
  </t>
    <phoneticPr fontId="1"/>
  </si>
  <si>
    <t>5/9</t>
    <phoneticPr fontId="1"/>
  </si>
  <si>
    <t>旭川</t>
    <rPh sb="0" eb="1">
      <t>アs</t>
    </rPh>
    <phoneticPr fontId="1"/>
  </si>
  <si>
    <t>東光スポーツ公園</t>
    <rPh sb="0" eb="2">
      <t>トウコ</t>
    </rPh>
    <phoneticPr fontId="1"/>
  </si>
  <si>
    <t>苫小牧</t>
    <phoneticPr fontId="1"/>
  </si>
  <si>
    <t>苫小牧緑丘公園</t>
    <rPh sb="0" eb="1">
      <t>ミドr</t>
    </rPh>
    <phoneticPr fontId="1"/>
  </si>
  <si>
    <t>函館フットボールパーク</t>
    <rPh sb="0" eb="1">
      <t>ハコダt</t>
    </rPh>
    <phoneticPr fontId="1"/>
  </si>
  <si>
    <t>札幌ジュニアホーム</t>
    <rPh sb="0" eb="2">
      <t>Sapporo</t>
    </rPh>
    <phoneticPr fontId="1"/>
  </si>
  <si>
    <t>東光スポーツ公園</t>
    <phoneticPr fontId="1"/>
  </si>
  <si>
    <t>東雁来東　</t>
    <phoneticPr fontId="1"/>
  </si>
  <si>
    <t>5/30</t>
    <phoneticPr fontId="1"/>
  </si>
  <si>
    <t>5/16</t>
    <phoneticPr fontId="1"/>
  </si>
  <si>
    <t>東雁来東</t>
    <rPh sb="3" eb="4">
      <t>ヒガシ</t>
    </rPh>
    <phoneticPr fontId="1"/>
  </si>
  <si>
    <t>北海道コンサドーレ室蘭U－１５</t>
  </si>
  <si>
    <t>アンフィニＭＡＫＩホーム</t>
    <phoneticPr fontId="1"/>
  </si>
  <si>
    <t>札幌ジュニアホーム</t>
    <rPh sb="0" eb="2">
      <t>サッポロ</t>
    </rPh>
    <phoneticPr fontId="1"/>
  </si>
  <si>
    <t>北海道コンサドーレ札幌U－１５</t>
  </si>
  <si>
    <t>スプレッドイーグルFC函館U－１５</t>
  </si>
  <si>
    <t>SSSジュニアユース</t>
  </si>
  <si>
    <t>アンフィニMAKI.FC</t>
  </si>
  <si>
    <t>札幌ジュニアFCユース</t>
  </si>
  <si>
    <t>北海道コンサドーレ旭川U－１５</t>
  </si>
  <si>
    <t>ＦＣ　DENOVA　札幌</t>
  </si>
  <si>
    <t>アプリーレ札幌Uー15</t>
  </si>
  <si>
    <t>コンサドーレ札幌ホーム</t>
    <rPh sb="6" eb="8">
      <t>サッポロ</t>
    </rPh>
    <phoneticPr fontId="1"/>
  </si>
  <si>
    <t>ＳＳＳジュニアホーム</t>
    <phoneticPr fontId="1"/>
  </si>
  <si>
    <t>アンフィニＭＡＫＩホーム</t>
    <phoneticPr fontId="1"/>
  </si>
  <si>
    <t>クラブフィールズ</t>
  </si>
  <si>
    <t>クラブフィールズ</t>
    <phoneticPr fontId="1"/>
  </si>
  <si>
    <t>DOHTOジュニア</t>
  </si>
  <si>
    <t>DOHTOジュニア</t>
    <phoneticPr fontId="1"/>
  </si>
  <si>
    <t>プログレッソ十勝ＦＣU-15</t>
  </si>
  <si>
    <t>プログレッソ十勝ＦＣU-15</t>
    <rPh sb="6" eb="8">
      <t>トカチ</t>
    </rPh>
    <phoneticPr fontId="1"/>
  </si>
  <si>
    <t>SSSジュニアユース2nd</t>
  </si>
  <si>
    <t>SSSジュニアユース2nd</t>
    <phoneticPr fontId="1"/>
  </si>
  <si>
    <t>帯北アンビシャス</t>
  </si>
  <si>
    <t>帯北アンビシャス</t>
    <rPh sb="0" eb="1">
      <t>オビ</t>
    </rPh>
    <rPh sb="1" eb="2">
      <t>キタ</t>
    </rPh>
    <phoneticPr fontId="1"/>
  </si>
  <si>
    <t>スプレッドイーグルＦＣ函館2nd</t>
  </si>
  <si>
    <t>スプレッドイーグルＦＣ函館2nd</t>
    <rPh sb="11" eb="13">
      <t>ハコダテ</t>
    </rPh>
    <phoneticPr fontId="1"/>
  </si>
  <si>
    <t>伊達中学校</t>
  </si>
  <si>
    <t>札幌大谷中学校</t>
  </si>
  <si>
    <t>札幌大谷中学校</t>
    <rPh sb="0" eb="2">
      <t>サッポロ</t>
    </rPh>
    <rPh sb="2" eb="4">
      <t>オオタニ</t>
    </rPh>
    <rPh sb="4" eb="7">
      <t>チュウガッコウ</t>
    </rPh>
    <phoneticPr fontId="1"/>
  </si>
  <si>
    <t>ＦＣ網走U-15</t>
  </si>
  <si>
    <t>ＦＣ網走U-15</t>
    <rPh sb="2" eb="4">
      <t>アバシリ</t>
    </rPh>
    <phoneticPr fontId="1"/>
  </si>
  <si>
    <t>4/19</t>
    <phoneticPr fontId="1"/>
  </si>
  <si>
    <t>4/19</t>
    <phoneticPr fontId="1"/>
  </si>
  <si>
    <t>4/19</t>
    <phoneticPr fontId="1"/>
  </si>
  <si>
    <t>4/29</t>
    <phoneticPr fontId="1"/>
  </si>
  <si>
    <t>5/3</t>
    <phoneticPr fontId="1"/>
  </si>
  <si>
    <t>5/10</t>
    <phoneticPr fontId="1"/>
  </si>
  <si>
    <t>5/17</t>
    <phoneticPr fontId="1"/>
  </si>
  <si>
    <t>5/31</t>
  </si>
  <si>
    <t>5/31</t>
    <phoneticPr fontId="1"/>
  </si>
  <si>
    <t>5/31</t>
    <phoneticPr fontId="1"/>
  </si>
  <si>
    <t>6/7</t>
    <phoneticPr fontId="1"/>
  </si>
  <si>
    <t>6/7</t>
    <phoneticPr fontId="1"/>
  </si>
  <si>
    <t>網走</t>
    <rPh sb="0" eb="2">
      <t>アバシリ</t>
    </rPh>
    <phoneticPr fontId="1"/>
  </si>
  <si>
    <t>伊達学びの里</t>
    <rPh sb="0" eb="2">
      <t>ダテ</t>
    </rPh>
    <rPh sb="2" eb="3">
      <t>マナ</t>
    </rPh>
    <rPh sb="5" eb="6">
      <t>サト</t>
    </rPh>
    <phoneticPr fontId="1"/>
  </si>
  <si>
    <t>音更サッカー場</t>
    <rPh sb="0" eb="2">
      <t>オトフケ</t>
    </rPh>
    <rPh sb="6" eb="7">
      <t>ジョウ</t>
    </rPh>
    <phoneticPr fontId="1"/>
  </si>
  <si>
    <t>ＳＳＳジュニアホーム</t>
    <phoneticPr fontId="1"/>
  </si>
  <si>
    <t>ＳＳＳジュニアホーム</t>
    <phoneticPr fontId="1"/>
  </si>
  <si>
    <t>恵庭陸上グランド</t>
    <rPh sb="0" eb="2">
      <t>エニワ</t>
    </rPh>
    <rPh sb="2" eb="4">
      <t>リクジョウ</t>
    </rPh>
    <phoneticPr fontId="1"/>
  </si>
  <si>
    <t>クラブフィールズホーム</t>
    <phoneticPr fontId="1"/>
  </si>
  <si>
    <t>札幌大谷中学校ホーム</t>
    <rPh sb="0" eb="2">
      <t>サッポロ</t>
    </rPh>
    <rPh sb="2" eb="7">
      <t>オオタニチュウガッコウ</t>
    </rPh>
    <phoneticPr fontId="1"/>
  </si>
  <si>
    <t>クラブフィールズホーム</t>
    <phoneticPr fontId="1"/>
  </si>
  <si>
    <t>クラブフィールズホーム</t>
    <phoneticPr fontId="1"/>
  </si>
  <si>
    <t>呼人スポーツフィールド</t>
    <rPh sb="0" eb="2">
      <t>ヨビト</t>
    </rPh>
    <phoneticPr fontId="1"/>
  </si>
  <si>
    <t>クラブフィールズホーム</t>
    <phoneticPr fontId="1"/>
  </si>
  <si>
    <t>札幌大谷中学校ホーム</t>
    <rPh sb="0" eb="7">
      <t>サッポロオオタニチュウガッコウ</t>
    </rPh>
    <phoneticPr fontId="1"/>
  </si>
  <si>
    <t>伊達まなびの里</t>
    <rPh sb="0" eb="2">
      <t>ダテ</t>
    </rPh>
    <phoneticPr fontId="1"/>
  </si>
  <si>
    <t>北海道コンサドーレ釧路Ｕ－１５</t>
    <rPh sb="0" eb="3">
      <t>ホッカイドウ</t>
    </rPh>
    <rPh sb="9" eb="11">
      <t>クシロ</t>
    </rPh>
    <phoneticPr fontId="1"/>
  </si>
  <si>
    <t>鶴居村多目的広場</t>
    <rPh sb="0" eb="3">
      <t>ツルイムラ</t>
    </rPh>
    <rPh sb="3" eb="6">
      <t>タモクテキ</t>
    </rPh>
    <rPh sb="6" eb="8">
      <t>ヒロバ</t>
    </rPh>
    <phoneticPr fontId="1"/>
  </si>
  <si>
    <t>中札内交流の杜</t>
    <rPh sb="0" eb="3">
      <t>ナカサツナイ</t>
    </rPh>
    <rPh sb="3" eb="5">
      <t>コウリュウ</t>
    </rPh>
    <rPh sb="6" eb="7">
      <t>モリ</t>
    </rPh>
    <phoneticPr fontId="1"/>
  </si>
  <si>
    <t>北海道コンサドーレ釧路Ｕ－１５</t>
    <rPh sb="9" eb="11">
      <t>クシロ</t>
    </rPh>
    <phoneticPr fontId="1"/>
  </si>
  <si>
    <t>ＳＳＳジュニアホーム</t>
    <phoneticPr fontId="1"/>
  </si>
  <si>
    <t>釧路</t>
    <rPh sb="0" eb="2">
      <t>クシロ</t>
    </rPh>
    <phoneticPr fontId="1"/>
  </si>
  <si>
    <t>伊達中学校</t>
    <rPh sb="0" eb="5">
      <t>ダテチュウガッコウ</t>
    </rPh>
    <phoneticPr fontId="1"/>
  </si>
  <si>
    <t>プログレッソ十勝ＦＣU-15</t>
    <phoneticPr fontId="1"/>
  </si>
  <si>
    <t>プログレッソ十勝ＦＣU-15</t>
    <phoneticPr fontId="1"/>
  </si>
  <si>
    <t>ASC北海道Ｕ－１５</t>
  </si>
  <si>
    <t>苫小牧</t>
  </si>
  <si>
    <t>7/11</t>
  </si>
  <si>
    <t>東雁来東</t>
    <rPh sb="0" eb="4">
      <t>ヒガs</t>
    </rPh>
    <phoneticPr fontId="1"/>
  </si>
  <si>
    <t>4/19</t>
  </si>
  <si>
    <t>北海道コンサドーレ釧路Ｕ－１５</t>
  </si>
  <si>
    <t>ＳＳＳジュニアホーム</t>
  </si>
  <si>
    <t>4/29</t>
  </si>
  <si>
    <t>5/3</t>
  </si>
  <si>
    <t>クラブフィールズホーム</t>
  </si>
  <si>
    <t>5/10</t>
  </si>
  <si>
    <t>5/17</t>
  </si>
  <si>
    <t>6/7</t>
  </si>
  <si>
    <t>7/24</t>
  </si>
  <si>
    <t>4/18・19</t>
  </si>
  <si>
    <t>5/2・3</t>
  </si>
  <si>
    <t xml:space="preserve">4
</t>
  </si>
  <si>
    <t>5/9・10</t>
  </si>
  <si>
    <t xml:space="preserve">
5/16・17
  </t>
  </si>
  <si>
    <t>5/30・31</t>
  </si>
  <si>
    <t>6/6・7</t>
  </si>
  <si>
    <t>釧路</t>
    <rPh sb="0" eb="1">
      <t>クシr</t>
    </rPh>
    <phoneticPr fontId="1"/>
  </si>
  <si>
    <t>釧路</t>
    <rPh sb="0" eb="2">
      <t>クシr</t>
    </rPh>
    <phoneticPr fontId="1"/>
  </si>
  <si>
    <t>6/13・14
12/23変更</t>
    <rPh sb="0" eb="2">
      <t>ヘンコ</t>
    </rPh>
    <phoneticPr fontId="1"/>
  </si>
  <si>
    <t>7/18・19
12/23変更</t>
    <phoneticPr fontId="1"/>
  </si>
  <si>
    <t>5/23</t>
    <phoneticPr fontId="1"/>
  </si>
  <si>
    <t>札幌</t>
    <rPh sb="0" eb="2">
      <t>サッポr</t>
    </rPh>
    <phoneticPr fontId="1"/>
  </si>
  <si>
    <t>北斗市フットボールパーク</t>
    <rPh sb="0" eb="1">
      <t>to</t>
    </rPh>
    <phoneticPr fontId="1"/>
  </si>
  <si>
    <t>東川ゆめ公園</t>
    <rPh sb="0" eb="2">
      <t>ヒガs</t>
    </rPh>
    <phoneticPr fontId="1"/>
  </si>
  <si>
    <t>6/13</t>
    <phoneticPr fontId="1"/>
  </si>
  <si>
    <t>7/18</t>
    <phoneticPr fontId="1"/>
  </si>
  <si>
    <t>6/14</t>
    <phoneticPr fontId="1"/>
  </si>
  <si>
    <t>7/19</t>
    <phoneticPr fontId="1"/>
  </si>
  <si>
    <t>　伊達まなびの里</t>
    <rPh sb="1" eb="3">
      <t>ダテ</t>
    </rPh>
    <rPh sb="7" eb="8">
      <t>サト</t>
    </rPh>
    <phoneticPr fontId="1"/>
  </si>
  <si>
    <t>函館フットボールパーク</t>
    <phoneticPr fontId="1"/>
  </si>
  <si>
    <t>SSSジュニアユース2nd</t>
    <phoneticPr fontId="1"/>
  </si>
  <si>
    <t>4/19</t>
    <phoneticPr fontId="1"/>
  </si>
  <si>
    <t>5/4</t>
    <phoneticPr fontId="1"/>
  </si>
  <si>
    <t>5/31</t>
    <phoneticPr fontId="1"/>
  </si>
  <si>
    <t>※釧路で実施（要確認）</t>
    <rPh sb="1" eb="3">
      <t>クシロ</t>
    </rPh>
    <rPh sb="4" eb="6">
      <t>ジッシ</t>
    </rPh>
    <rPh sb="7" eb="10">
      <t>ヨウカクニン</t>
    </rPh>
    <phoneticPr fontId="1"/>
  </si>
  <si>
    <t>5/2</t>
    <phoneticPr fontId="1"/>
  </si>
  <si>
    <t>5/4</t>
    <phoneticPr fontId="1"/>
  </si>
  <si>
    <t>5/3
要確認</t>
    <rPh sb="4" eb="7">
      <t>ヨウカクニン</t>
    </rPh>
    <phoneticPr fontId="1"/>
  </si>
  <si>
    <t>恵庭市桜町多目的広場</t>
    <rPh sb="0" eb="2">
      <t>エニワ</t>
    </rPh>
    <rPh sb="2" eb="3">
      <t>シ</t>
    </rPh>
    <rPh sb="3" eb="10">
      <t>サクラマチタモクテキヒロバ</t>
    </rPh>
    <phoneticPr fontId="1"/>
  </si>
  <si>
    <t>恵庭公園陸上グランド</t>
    <rPh sb="0" eb="2">
      <t>エニワ</t>
    </rPh>
    <rPh sb="2" eb="4">
      <t>コウエン</t>
    </rPh>
    <rPh sb="4" eb="6">
      <t>リクジョウ</t>
    </rPh>
    <phoneticPr fontId="1"/>
  </si>
  <si>
    <t>7/18</t>
    <phoneticPr fontId="1"/>
  </si>
  <si>
    <t>クラブフィールズ</t>
    <phoneticPr fontId="1"/>
  </si>
  <si>
    <t>フィールズホーム</t>
    <phoneticPr fontId="1"/>
  </si>
  <si>
    <t>4/19</t>
    <phoneticPr fontId="1"/>
  </si>
  <si>
    <t>5/17</t>
    <phoneticPr fontId="1"/>
  </si>
  <si>
    <t>洞爺湖町ポロムイスタジアム</t>
    <rPh sb="0" eb="4">
      <t>トウヤコチョウ</t>
    </rPh>
    <phoneticPr fontId="1"/>
  </si>
  <si>
    <t>7/19</t>
    <phoneticPr fontId="1"/>
  </si>
  <si>
    <t>LIV</t>
    <phoneticPr fontId="1"/>
  </si>
  <si>
    <t>5/16</t>
  </si>
  <si>
    <t>クラブフィールズホーム</t>
    <phoneticPr fontId="1"/>
  </si>
  <si>
    <t>5/31</t>
    <phoneticPr fontId="1"/>
  </si>
  <si>
    <t>SSSサクセス</t>
    <phoneticPr fontId="1"/>
  </si>
  <si>
    <t>SSSサクセス</t>
    <phoneticPr fontId="1"/>
  </si>
  <si>
    <t>LIV</t>
    <phoneticPr fontId="1"/>
  </si>
  <si>
    <t>札幌大谷中学校</t>
    <phoneticPr fontId="1"/>
  </si>
  <si>
    <t>下音更中学校</t>
    <rPh sb="0" eb="1">
      <t>シモ</t>
    </rPh>
    <rPh sb="1" eb="3">
      <t>オトフケ</t>
    </rPh>
    <rPh sb="3" eb="6">
      <t>チュウガッコウ</t>
    </rPh>
    <phoneticPr fontId="1"/>
  </si>
  <si>
    <t>下音更中学校</t>
    <rPh sb="0" eb="6">
      <t>シモオトフケチュウガッコウ</t>
    </rPh>
    <phoneticPr fontId="1"/>
  </si>
  <si>
    <t>6/14</t>
  </si>
  <si>
    <t>7/19</t>
  </si>
  <si>
    <t>フィールズホーム</t>
    <phoneticPr fontId="1"/>
  </si>
  <si>
    <t>ＳＳＳジュニアホーム</t>
    <phoneticPr fontId="1"/>
  </si>
  <si>
    <t>プログレッソ十勝ＦＣU-15</t>
    <phoneticPr fontId="1"/>
  </si>
  <si>
    <t>クラブフィールズホーム</t>
    <phoneticPr fontId="1"/>
  </si>
  <si>
    <t>アプリーレ札幌Uー15</t>
    <phoneticPr fontId="1"/>
  </si>
  <si>
    <t>アプリーレホーム</t>
    <phoneticPr fontId="1"/>
  </si>
  <si>
    <t>阿寒多目的広場</t>
    <rPh sb="0" eb="7">
      <t>アカンタモクテキヒロバ</t>
    </rPh>
    <phoneticPr fontId="1"/>
  </si>
  <si>
    <t>白旗山競技場Ａ</t>
    <rPh sb="0" eb="6">
      <t>シラハタヤマキョウギジョウ</t>
    </rPh>
    <phoneticPr fontId="1"/>
  </si>
  <si>
    <t>白旗山競技場Ｂ</t>
    <rPh sb="0" eb="6">
      <t>シラハタヤマキョウギジョウ</t>
    </rPh>
    <phoneticPr fontId="1"/>
  </si>
  <si>
    <t>厚別競技場サブ</t>
    <rPh sb="0" eb="5">
      <t>アツベツキョウギジョウ</t>
    </rPh>
    <phoneticPr fontId="1"/>
  </si>
  <si>
    <t>東雁来公園東</t>
    <rPh sb="0" eb="1">
      <t>アズマ</t>
    </rPh>
    <rPh sb="1" eb="2">
      <t>カリ</t>
    </rPh>
    <rPh sb="2" eb="3">
      <t>ライ</t>
    </rPh>
    <rPh sb="3" eb="5">
      <t>コウエン</t>
    </rPh>
    <rPh sb="5" eb="6">
      <t>ヒガシ</t>
    </rPh>
    <phoneticPr fontId="1"/>
  </si>
  <si>
    <t>東雁来公園東</t>
    <phoneticPr fontId="1"/>
  </si>
  <si>
    <t>白旗山競技場B</t>
    <rPh sb="0" eb="6">
      <t>シラハタヤマキョウギジョウ</t>
    </rPh>
    <phoneticPr fontId="1"/>
  </si>
  <si>
    <t>東川ゆめ公園</t>
    <rPh sb="0" eb="2">
      <t>ヒガs</t>
    </rPh>
    <rPh sb="4" eb="6">
      <t>コウエン</t>
    </rPh>
    <phoneticPr fontId="1"/>
  </si>
  <si>
    <t>苫小牧緑ヶ丘公園</t>
    <rPh sb="0" eb="8">
      <t>トマコマイミドリガオカコウエン</t>
    </rPh>
    <phoneticPr fontId="1"/>
  </si>
  <si>
    <t>東光スポーツ公園B</t>
    <rPh sb="0" eb="2">
      <t>トウコウ</t>
    </rPh>
    <rPh sb="6" eb="8">
      <t>コウエン</t>
    </rPh>
    <phoneticPr fontId="1"/>
  </si>
  <si>
    <t>厚別公園サブ</t>
    <rPh sb="0" eb="1">
      <t>アツベt</t>
    </rPh>
    <phoneticPr fontId="1"/>
  </si>
  <si>
    <t>DENOVAホーム（変更）
会場未定</t>
    <rPh sb="0" eb="2">
      <t>カイジョ</t>
    </rPh>
    <phoneticPr fontId="1"/>
  </si>
  <si>
    <t>東雁来東</t>
    <rPh sb="0" eb="3">
      <t>ヒガs</t>
    </rPh>
    <phoneticPr fontId="1"/>
  </si>
  <si>
    <t>札幌ジュニアホーム</t>
    <rPh sb="0" eb="1">
      <t>サッポr</t>
    </rPh>
    <phoneticPr fontId="1"/>
  </si>
  <si>
    <t>中札内交流の杜</t>
    <rPh sb="0" eb="5">
      <t>ナカサt</t>
    </rPh>
    <phoneticPr fontId="1"/>
  </si>
  <si>
    <t>網走スポーツフィールド（呼人）</t>
    <rPh sb="0" eb="2">
      <t>（ヨビト</t>
    </rPh>
    <phoneticPr fontId="1"/>
  </si>
  <si>
    <t>網走スポーツフィールド（呼人）</t>
    <rPh sb="0" eb="2">
      <t>ヨビト</t>
    </rPh>
    <phoneticPr fontId="1"/>
  </si>
  <si>
    <t>鶴居村多目的広場</t>
    <rPh sb="0" eb="8">
      <t>アカンタモクテキヒロバ</t>
    </rPh>
    <phoneticPr fontId="1"/>
  </si>
  <si>
    <t>網走スポーツフィールド（呼人）</t>
    <phoneticPr fontId="1"/>
  </si>
  <si>
    <t>北見モイワスポーツワールドA</t>
  </si>
  <si>
    <r>
      <t xml:space="preserve">北見モイワスポーツワールドA
</t>
    </r>
    <r>
      <rPr>
        <sz val="6"/>
        <color rgb="FFFF0000"/>
        <rFont val="ＭＳ Ｐゴシック"/>
        <family val="2"/>
        <charset val="128"/>
      </rPr>
      <t>網走スポーツフィールド（呼人）への
変更もあり</t>
    </r>
    <rPh sb="0" eb="2">
      <t>キタm</t>
    </rPh>
    <phoneticPr fontId="1"/>
  </si>
  <si>
    <t>恵庭公園陸上グランド</t>
    <rPh sb="0" eb="2">
      <t>エニワ</t>
    </rPh>
    <rPh sb="2" eb="3">
      <t>シ</t>
    </rPh>
    <rPh sb="3" eb="10">
      <t>サクラマチタモクテキヒロバ</t>
    </rPh>
    <phoneticPr fontId="1"/>
  </si>
  <si>
    <t>第1節
当初
第11節</t>
    <rPh sb="0" eb="1">
      <t>ダイ</t>
    </rPh>
    <rPh sb="2" eb="3">
      <t>セツ</t>
    </rPh>
    <rPh sb="5" eb="7">
      <t>トウショ</t>
    </rPh>
    <rPh sb="8" eb="9">
      <t>ダイ</t>
    </rPh>
    <rPh sb="11" eb="12">
      <t>セツ</t>
    </rPh>
    <phoneticPr fontId="1"/>
  </si>
  <si>
    <t>開催日</t>
    <rPh sb="0" eb="2">
      <t>カイサイ</t>
    </rPh>
    <phoneticPr fontId="1"/>
  </si>
  <si>
    <t>第2節
当初
第12節</t>
    <rPh sb="0" eb="1">
      <t>ダイ</t>
    </rPh>
    <rPh sb="2" eb="3">
      <t>セツ</t>
    </rPh>
    <rPh sb="5" eb="7">
      <t>トウショ</t>
    </rPh>
    <rPh sb="8" eb="9">
      <t>ダイ</t>
    </rPh>
    <rPh sb="11" eb="12">
      <t>セツ</t>
    </rPh>
    <phoneticPr fontId="1"/>
  </si>
  <si>
    <t>第3節
当初
第13節</t>
    <rPh sb="0" eb="1">
      <t>ダイ</t>
    </rPh>
    <rPh sb="2" eb="3">
      <t>セツ</t>
    </rPh>
    <rPh sb="5" eb="7">
      <t>トウショ</t>
    </rPh>
    <rPh sb="8" eb="9">
      <t>ダイ</t>
    </rPh>
    <rPh sb="11" eb="12">
      <t>セツ</t>
    </rPh>
    <phoneticPr fontId="1"/>
  </si>
  <si>
    <t>第4節
当初
第14節</t>
    <rPh sb="0" eb="1">
      <t>ダイ</t>
    </rPh>
    <rPh sb="2" eb="3">
      <t>セツ</t>
    </rPh>
    <rPh sb="5" eb="7">
      <t>トウショ</t>
    </rPh>
    <rPh sb="8" eb="9">
      <t>ダイ</t>
    </rPh>
    <rPh sb="11" eb="12">
      <t>セツ</t>
    </rPh>
    <phoneticPr fontId="1"/>
  </si>
  <si>
    <t>第5節
当初
第10節</t>
    <rPh sb="0" eb="1">
      <t>ダイ</t>
    </rPh>
    <rPh sb="2" eb="3">
      <t>セツ</t>
    </rPh>
    <rPh sb="5" eb="7">
      <t>トウショ</t>
    </rPh>
    <rPh sb="8" eb="9">
      <t>ダイ</t>
    </rPh>
    <rPh sb="11" eb="12">
      <t>セツ</t>
    </rPh>
    <phoneticPr fontId="1"/>
  </si>
  <si>
    <t>第6節
当初
第15節</t>
    <rPh sb="0" eb="1">
      <t>ダイ</t>
    </rPh>
    <rPh sb="2" eb="3">
      <t>セツ</t>
    </rPh>
    <rPh sb="5" eb="7">
      <t>トウショ</t>
    </rPh>
    <rPh sb="8" eb="9">
      <t>ダイ</t>
    </rPh>
    <rPh sb="11" eb="12">
      <t>セツ</t>
    </rPh>
    <phoneticPr fontId="1"/>
  </si>
  <si>
    <t>第7節
当初
第16節</t>
    <rPh sb="0" eb="1">
      <t>ダイ</t>
    </rPh>
    <rPh sb="2" eb="3">
      <t>セツ</t>
    </rPh>
    <rPh sb="5" eb="7">
      <t>トウショ</t>
    </rPh>
    <rPh sb="8" eb="9">
      <t>ダイ</t>
    </rPh>
    <rPh sb="11" eb="12">
      <t>セツ</t>
    </rPh>
    <phoneticPr fontId="1"/>
  </si>
  <si>
    <t>第8節
当初
第17節</t>
    <rPh sb="0" eb="1">
      <t>ダイ</t>
    </rPh>
    <rPh sb="2" eb="3">
      <t>セツ</t>
    </rPh>
    <rPh sb="5" eb="7">
      <t>トウショ</t>
    </rPh>
    <rPh sb="8" eb="9">
      <t>ダイ</t>
    </rPh>
    <rPh sb="11" eb="12">
      <t>セツ</t>
    </rPh>
    <phoneticPr fontId="1"/>
  </si>
  <si>
    <t>第9節
当初
第18節</t>
    <rPh sb="0" eb="1">
      <t>ダイ</t>
    </rPh>
    <rPh sb="2" eb="3">
      <t>セツ</t>
    </rPh>
    <rPh sb="5" eb="7">
      <t>トウショ</t>
    </rPh>
    <rPh sb="8" eb="9">
      <t>ダイ</t>
    </rPh>
    <rPh sb="11" eb="12">
      <t>セツ</t>
    </rPh>
    <phoneticPr fontId="1"/>
  </si>
  <si>
    <t>2020年度第14回北海道カブスリーグU-15開催日程（2部リーグ)　7月2日版</t>
    <rPh sb="4" eb="6">
      <t>ネンド</t>
    </rPh>
    <rPh sb="6" eb="7">
      <t>ダイ</t>
    </rPh>
    <rPh sb="9" eb="10">
      <t>カイ</t>
    </rPh>
    <rPh sb="10" eb="13">
      <t>ホッカイドウ</t>
    </rPh>
    <rPh sb="23" eb="25">
      <t>カイサイ</t>
    </rPh>
    <rPh sb="25" eb="27">
      <t>ニッテイ</t>
    </rPh>
    <rPh sb="29" eb="30">
      <t>ブ</t>
    </rPh>
    <rPh sb="36" eb="37">
      <t>ガツ</t>
    </rPh>
    <rPh sb="38" eb="39">
      <t>ニチ</t>
    </rPh>
    <rPh sb="39" eb="40">
      <t>バン</t>
    </rPh>
    <phoneticPr fontId="1"/>
  </si>
  <si>
    <t>開始</t>
    <rPh sb="0" eb="2">
      <t>カイシ</t>
    </rPh>
    <phoneticPr fontId="1"/>
  </si>
  <si>
    <t>候補日</t>
    <rPh sb="0" eb="2">
      <t>コウホ</t>
    </rPh>
    <phoneticPr fontId="1"/>
  </si>
  <si>
    <t>HOME</t>
    <phoneticPr fontId="1"/>
  </si>
  <si>
    <t>AWAY</t>
    <phoneticPr fontId="1"/>
  </si>
  <si>
    <t>会場</t>
    <rPh sb="0" eb="2">
      <t>カイジョウ</t>
    </rPh>
    <phoneticPr fontId="1"/>
  </si>
  <si>
    <t>8/29土
8/30日</t>
    <rPh sb="4" eb="5">
      <t>ツチ</t>
    </rPh>
    <rPh sb="10" eb="11">
      <t>ニチ</t>
    </rPh>
    <phoneticPr fontId="1"/>
  </si>
  <si>
    <t>9/5土
9/6日</t>
    <rPh sb="3" eb="4">
      <t>ツチ</t>
    </rPh>
    <rPh sb="8" eb="9">
      <t>ニチ</t>
    </rPh>
    <phoneticPr fontId="1"/>
  </si>
  <si>
    <t>9/12土
9/13日</t>
    <rPh sb="4" eb="5">
      <t>ツチ</t>
    </rPh>
    <rPh sb="10" eb="11">
      <t>ニチ</t>
    </rPh>
    <phoneticPr fontId="1"/>
  </si>
  <si>
    <t>2020年度第12回北海道カブスリーグU-13開催日程（1部リーグ)　7月2日版</t>
    <rPh sb="4" eb="6">
      <t>ネンド</t>
    </rPh>
    <rPh sb="6" eb="7">
      <t>ダイ</t>
    </rPh>
    <rPh sb="9" eb="10">
      <t>カイ</t>
    </rPh>
    <rPh sb="10" eb="13">
      <t>ホッカイドウ</t>
    </rPh>
    <rPh sb="23" eb="25">
      <t>カイサイ</t>
    </rPh>
    <rPh sb="25" eb="27">
      <t>ニッテイ</t>
    </rPh>
    <rPh sb="29" eb="30">
      <t>ブ</t>
    </rPh>
    <rPh sb="36" eb="37">
      <t>ガツ</t>
    </rPh>
    <rPh sb="38" eb="39">
      <t>ニチ</t>
    </rPh>
    <rPh sb="39" eb="40">
      <t>バン</t>
    </rPh>
    <phoneticPr fontId="1"/>
  </si>
  <si>
    <t>9/19土
9/20日
9/21月
9/22火</t>
    <rPh sb="4" eb="5">
      <t>ツチ</t>
    </rPh>
    <rPh sb="10" eb="11">
      <t>ニチ</t>
    </rPh>
    <rPh sb="16" eb="17">
      <t>ゲツ</t>
    </rPh>
    <rPh sb="22" eb="23">
      <t>ヒ</t>
    </rPh>
    <phoneticPr fontId="1"/>
  </si>
  <si>
    <t>9/26土
9/27日</t>
    <rPh sb="4" eb="5">
      <t>ツチ</t>
    </rPh>
    <rPh sb="10" eb="11">
      <t>ニチ</t>
    </rPh>
    <phoneticPr fontId="1"/>
  </si>
  <si>
    <t>10/3土
10/4日</t>
    <rPh sb="4" eb="5">
      <t>ツチ</t>
    </rPh>
    <rPh sb="10" eb="11">
      <t>ニチ</t>
    </rPh>
    <phoneticPr fontId="1"/>
  </si>
  <si>
    <t>10/10土
10/11日</t>
    <rPh sb="5" eb="6">
      <t>ツチ</t>
    </rPh>
    <rPh sb="12" eb="13">
      <t>ニチ</t>
    </rPh>
    <phoneticPr fontId="1"/>
  </si>
  <si>
    <t>10/17土
10/18日</t>
    <rPh sb="5" eb="6">
      <t>ツチ</t>
    </rPh>
    <rPh sb="12" eb="13">
      <t>ニチ</t>
    </rPh>
    <phoneticPr fontId="1"/>
  </si>
  <si>
    <t>10/24土
10/25日</t>
    <rPh sb="5" eb="6">
      <t>ツチ</t>
    </rPh>
    <rPh sb="12" eb="13">
      <t>ニチ</t>
    </rPh>
    <phoneticPr fontId="1"/>
  </si>
  <si>
    <t>9/6日</t>
    <rPh sb="3" eb="4">
      <t>ニチ</t>
    </rPh>
    <phoneticPr fontId="1"/>
  </si>
  <si>
    <t>フィールズホーム</t>
    <phoneticPr fontId="1"/>
  </si>
  <si>
    <t>10/18日</t>
    <rPh sb="5" eb="6">
      <t>ニチ</t>
    </rPh>
    <phoneticPr fontId="1"/>
  </si>
  <si>
    <t>10/18日</t>
    <rPh sb="5" eb="6">
      <t>ニチ</t>
    </rPh>
    <phoneticPr fontId="1"/>
  </si>
  <si>
    <t>10/25日</t>
    <rPh sb="5" eb="6">
      <t>ニチ</t>
    </rPh>
    <phoneticPr fontId="1"/>
  </si>
  <si>
    <t>8/29土</t>
    <rPh sb="4" eb="5">
      <t>ツチ</t>
    </rPh>
    <phoneticPr fontId="1"/>
  </si>
  <si>
    <t>入江多目的広場</t>
    <rPh sb="0" eb="2">
      <t>イリエ</t>
    </rPh>
    <rPh sb="2" eb="5">
      <t>タモクテキ</t>
    </rPh>
    <rPh sb="5" eb="7">
      <t>ヒロバ</t>
    </rPh>
    <phoneticPr fontId="1"/>
  </si>
  <si>
    <t>9/13日</t>
    <rPh sb="4" eb="5">
      <t>ニチ</t>
    </rPh>
    <phoneticPr fontId="1"/>
  </si>
  <si>
    <t>9/26土</t>
    <rPh sb="4" eb="5">
      <t>ツチ</t>
    </rPh>
    <phoneticPr fontId="1"/>
  </si>
  <si>
    <t>北海道コンサドーレ室蘭U－１５</t>
    <rPh sb="9" eb="11">
      <t>ムロラン</t>
    </rPh>
    <phoneticPr fontId="1"/>
  </si>
  <si>
    <t>北海道コンサドーレ旭川U－１５</t>
    <rPh sb="9" eb="11">
      <t>アサヒカワ</t>
    </rPh>
    <phoneticPr fontId="1"/>
  </si>
  <si>
    <t>アプリーレ札幌Uー15</t>
    <phoneticPr fontId="1"/>
  </si>
  <si>
    <t>9/27日</t>
    <rPh sb="4" eb="5">
      <t>ニチ</t>
    </rPh>
    <phoneticPr fontId="1"/>
  </si>
  <si>
    <t>北斗市フットボールパーク</t>
    <rPh sb="0" eb="3">
      <t>ホクトシ</t>
    </rPh>
    <phoneticPr fontId="1"/>
  </si>
  <si>
    <t>アプリーレ札幌Uー15</t>
    <phoneticPr fontId="1"/>
  </si>
  <si>
    <t>SSSジュニアユース</t>
    <phoneticPr fontId="1"/>
  </si>
  <si>
    <t>9/5土</t>
    <rPh sb="3" eb="4">
      <t>ツチ</t>
    </rPh>
    <phoneticPr fontId="1"/>
  </si>
  <si>
    <t>9/12土</t>
    <rPh sb="4" eb="5">
      <t>ツチ</t>
    </rPh>
    <phoneticPr fontId="1"/>
  </si>
  <si>
    <t>9/20日</t>
    <rPh sb="4" eb="5">
      <t>ニチ</t>
    </rPh>
    <phoneticPr fontId="1"/>
  </si>
  <si>
    <t>アンフィニMAKI.FC</t>
    <phoneticPr fontId="1"/>
  </si>
  <si>
    <t>9/20日</t>
    <rPh sb="2" eb="3">
      <t>ニチ</t>
    </rPh>
    <phoneticPr fontId="1"/>
  </si>
  <si>
    <t>9/19土</t>
    <rPh sb="4" eb="5">
      <t>ツチ</t>
    </rPh>
    <phoneticPr fontId="1"/>
  </si>
  <si>
    <t>9/21月</t>
    <rPh sb="3" eb="4">
      <t>ツキ</t>
    </rPh>
    <phoneticPr fontId="1"/>
  </si>
  <si>
    <t>SSAP人工芝</t>
    <rPh sb="4" eb="7">
      <t>ジンコウシバ</t>
    </rPh>
    <phoneticPr fontId="1"/>
  </si>
  <si>
    <t>9/21月</t>
    <rPh sb="4" eb="5">
      <t>ツキ</t>
    </rPh>
    <phoneticPr fontId="1"/>
  </si>
  <si>
    <t>札幌第一高等学校G</t>
    <rPh sb="0" eb="2">
      <t>サッポロ</t>
    </rPh>
    <rPh sb="2" eb="4">
      <t>ダイイチ</t>
    </rPh>
    <rPh sb="4" eb="6">
      <t>コウトウ</t>
    </rPh>
    <rPh sb="6" eb="8">
      <t>ガッコウ</t>
    </rPh>
    <phoneticPr fontId="1"/>
  </si>
  <si>
    <t>9/26土</t>
    <rPh sb="3" eb="4">
      <t>ツチ</t>
    </rPh>
    <phoneticPr fontId="1"/>
  </si>
  <si>
    <t>10/4日</t>
    <rPh sb="4" eb="5">
      <t>ニチ</t>
    </rPh>
    <phoneticPr fontId="1"/>
  </si>
  <si>
    <t>アンフィニMAKI.FC</t>
    <phoneticPr fontId="1"/>
  </si>
  <si>
    <t>10/4日</t>
    <rPh sb="3" eb="4">
      <t>ニチ</t>
    </rPh>
    <phoneticPr fontId="1"/>
  </si>
  <si>
    <t>10/3土</t>
    <rPh sb="4" eb="5">
      <t>ツチ</t>
    </rPh>
    <phoneticPr fontId="1"/>
  </si>
  <si>
    <t>10/10土</t>
    <rPh sb="5" eb="6">
      <t>ツチ</t>
    </rPh>
    <phoneticPr fontId="1"/>
  </si>
  <si>
    <t>10/11日</t>
    <rPh sb="5" eb="6">
      <t>ニチ</t>
    </rPh>
    <phoneticPr fontId="1"/>
  </si>
  <si>
    <t>東雁来公園西</t>
    <rPh sb="0" eb="1">
      <t>アズマ</t>
    </rPh>
    <rPh sb="1" eb="2">
      <t>カリ</t>
    </rPh>
    <rPh sb="2" eb="3">
      <t>ライ</t>
    </rPh>
    <rPh sb="3" eb="5">
      <t>コウエン</t>
    </rPh>
    <rPh sb="5" eb="6">
      <t>ニシ</t>
    </rPh>
    <phoneticPr fontId="1"/>
  </si>
  <si>
    <t>10/17土</t>
    <rPh sb="5" eb="6">
      <t>ツチ</t>
    </rPh>
    <phoneticPr fontId="1"/>
  </si>
  <si>
    <t>厚別公園競技場サブ</t>
    <rPh sb="0" eb="2">
      <t>アツベツ</t>
    </rPh>
    <rPh sb="2" eb="4">
      <t>コウエン</t>
    </rPh>
    <rPh sb="4" eb="7">
      <t>キョウギジョウ</t>
    </rPh>
    <phoneticPr fontId="1"/>
  </si>
  <si>
    <t>10/24土</t>
    <rPh sb="5" eb="6">
      <t>ツチ</t>
    </rPh>
    <phoneticPr fontId="1"/>
  </si>
  <si>
    <t>東雁来公園東</t>
    <rPh sb="0" eb="3">
      <t>ヒガs</t>
    </rPh>
    <rPh sb="3" eb="5">
      <t>コウエン</t>
    </rPh>
    <phoneticPr fontId="1"/>
  </si>
  <si>
    <t>10/25日</t>
    <rPh sb="4" eb="5">
      <t>ニチ</t>
    </rPh>
    <phoneticPr fontId="1"/>
  </si>
  <si>
    <t>10/25日</t>
    <rPh sb="5" eb="6">
      <t>ニチ</t>
    </rPh>
    <phoneticPr fontId="1"/>
  </si>
  <si>
    <t>8/30日</t>
    <rPh sb="4" eb="5">
      <t>ニチ</t>
    </rPh>
    <phoneticPr fontId="1"/>
  </si>
  <si>
    <t>帯北アンビシャス</t>
    <phoneticPr fontId="1"/>
  </si>
  <si>
    <t>千歳</t>
    <rPh sb="0" eb="2">
      <t>チトセ</t>
    </rPh>
    <phoneticPr fontId="1"/>
  </si>
  <si>
    <t>8/23日</t>
    <rPh sb="3" eb="4">
      <t>ニチ</t>
    </rPh>
    <phoneticPr fontId="1"/>
  </si>
  <si>
    <t>SSSジュニアユース2nd</t>
    <phoneticPr fontId="1"/>
  </si>
  <si>
    <t>伊達中学校</t>
    <phoneticPr fontId="1"/>
  </si>
  <si>
    <t>DOHTOジュニア</t>
    <phoneticPr fontId="1"/>
  </si>
  <si>
    <t>DOHTOジュニア</t>
    <phoneticPr fontId="1"/>
  </si>
  <si>
    <t>ＦＣ網走U-15</t>
    <phoneticPr fontId="1"/>
  </si>
  <si>
    <t>釧路市附属陸上競技場</t>
    <rPh sb="0" eb="3">
      <t>クシロシ</t>
    </rPh>
    <rPh sb="3" eb="5">
      <t>フゾク</t>
    </rPh>
    <rPh sb="5" eb="7">
      <t>リクジョウ</t>
    </rPh>
    <rPh sb="7" eb="10">
      <t>キョウギジョウ</t>
    </rPh>
    <phoneticPr fontId="1"/>
  </si>
  <si>
    <t>9/22火</t>
    <rPh sb="4" eb="5">
      <t>ヒ</t>
    </rPh>
    <phoneticPr fontId="1"/>
  </si>
  <si>
    <t>阿寒多目的広場</t>
    <rPh sb="0" eb="2">
      <t>アカン</t>
    </rPh>
    <phoneticPr fontId="1"/>
  </si>
  <si>
    <t>節</t>
    <phoneticPr fontId="1"/>
  </si>
  <si>
    <t>網走スポーツフィールド（呼人）</t>
    <phoneticPr fontId="1"/>
  </si>
  <si>
    <t>網走スポーツフィールド（呼人）</t>
    <phoneticPr fontId="1"/>
  </si>
  <si>
    <t>網走スポーツフィールド（呼人）</t>
    <rPh sb="0" eb="2">
      <t>アバシリ</t>
    </rPh>
    <phoneticPr fontId="1"/>
  </si>
  <si>
    <t>10/17土</t>
    <rPh sb="4" eb="5">
      <t>ツチ</t>
    </rPh>
    <phoneticPr fontId="1"/>
  </si>
  <si>
    <t>LIV</t>
    <phoneticPr fontId="1"/>
  </si>
  <si>
    <t>11:15
暫定</t>
    <rPh sb="6" eb="8">
      <t>ザンテイ</t>
    </rPh>
    <phoneticPr fontId="1"/>
  </si>
  <si>
    <t>9:30
暫定</t>
    <rPh sb="5" eb="7">
      <t>ザンテイ</t>
    </rPh>
    <phoneticPr fontId="1"/>
  </si>
  <si>
    <t>12:45
暫定</t>
    <rPh sb="6" eb="8">
      <t>ザンテイ</t>
    </rPh>
    <phoneticPr fontId="1"/>
  </si>
  <si>
    <t>14:30
暫定</t>
    <rPh sb="6" eb="8">
      <t>ザンテイ</t>
    </rPh>
    <phoneticPr fontId="1"/>
  </si>
  <si>
    <t>恵庭公園陸上グラウンド</t>
    <rPh sb="0" eb="2">
      <t>エニワ</t>
    </rPh>
    <rPh sb="2" eb="3">
      <t>シ</t>
    </rPh>
    <rPh sb="4" eb="6">
      <t>リクジョウ</t>
    </rPh>
    <phoneticPr fontId="1"/>
  </si>
  <si>
    <t>恵庭公園陸上グラウンド</t>
    <rPh sb="0" eb="2">
      <t>エニワ</t>
    </rPh>
    <rPh sb="2" eb="4">
      <t>コウエン</t>
    </rPh>
    <rPh sb="4" eb="6">
      <t>リクジョウ</t>
    </rPh>
    <phoneticPr fontId="1"/>
  </si>
  <si>
    <t>LIV</t>
    <phoneticPr fontId="1"/>
  </si>
  <si>
    <t>LIV</t>
    <phoneticPr fontId="1"/>
  </si>
  <si>
    <t>SSSサクセス</t>
    <phoneticPr fontId="1"/>
  </si>
  <si>
    <t>2020年度第14回北海道カブスリーグU-15開催日程（1部リーグ)　7月5日版</t>
    <rPh sb="4" eb="6">
      <t>ネンド</t>
    </rPh>
    <rPh sb="6" eb="7">
      <t>ダイ</t>
    </rPh>
    <rPh sb="9" eb="10">
      <t>カイ</t>
    </rPh>
    <rPh sb="10" eb="13">
      <t>ホッカイドウ</t>
    </rPh>
    <rPh sb="23" eb="25">
      <t>カイサイ</t>
    </rPh>
    <rPh sb="25" eb="27">
      <t>ニッテイ</t>
    </rPh>
    <rPh sb="29" eb="30">
      <t>ブ</t>
    </rPh>
    <rPh sb="36" eb="37">
      <t>ガツ</t>
    </rPh>
    <rPh sb="38" eb="39">
      <t>ニチ</t>
    </rPh>
    <rPh sb="39" eb="40">
      <t>バン</t>
    </rPh>
    <phoneticPr fontId="1"/>
  </si>
  <si>
    <t>2020年度第12回北海道カブスリーグU-13開催日程（1部リーグ)　7月5日版</t>
    <rPh sb="4" eb="6">
      <t>ネンド</t>
    </rPh>
    <rPh sb="6" eb="7">
      <t>ダイ</t>
    </rPh>
    <rPh sb="9" eb="10">
      <t>カイ</t>
    </rPh>
    <rPh sb="10" eb="13">
      <t>ホッカイドウ</t>
    </rPh>
    <rPh sb="23" eb="25">
      <t>カイサイ</t>
    </rPh>
    <rPh sb="25" eb="27">
      <t>ニッテイ</t>
    </rPh>
    <rPh sb="29" eb="30">
      <t>ブ</t>
    </rPh>
    <rPh sb="36" eb="37">
      <t>ガツ</t>
    </rPh>
    <rPh sb="38" eb="39">
      <t>ニチ</t>
    </rPh>
    <rPh sb="39" eb="40">
      <t>バン</t>
    </rPh>
    <phoneticPr fontId="1"/>
  </si>
  <si>
    <t>9/12土</t>
    <phoneticPr fontId="1"/>
  </si>
  <si>
    <t>函館フットボールパーク天然A</t>
    <rPh sb="0" eb="2">
      <t>ハコダテ</t>
    </rPh>
    <rPh sb="11" eb="13">
      <t>テンネン</t>
    </rPh>
    <phoneticPr fontId="1"/>
  </si>
  <si>
    <t>函館フットボールパーク天然B</t>
    <rPh sb="0" eb="2">
      <t>ハコダテ</t>
    </rPh>
    <rPh sb="11" eb="13">
      <t>テンネン</t>
    </rPh>
    <phoneticPr fontId="1"/>
  </si>
  <si>
    <t>アンフィニＭＡＫＩホーム</t>
    <phoneticPr fontId="1"/>
  </si>
  <si>
    <t>10/3土</t>
    <phoneticPr fontId="1"/>
  </si>
  <si>
    <t>函館フットボールパーク人工D</t>
    <rPh sb="0" eb="2">
      <t>ハコダテ</t>
    </rPh>
    <rPh sb="11" eb="13">
      <t>ジンコウ</t>
    </rPh>
    <phoneticPr fontId="1"/>
  </si>
  <si>
    <t>10/17土</t>
    <phoneticPr fontId="1"/>
  </si>
  <si>
    <t>午後
調整中</t>
    <rPh sb="0" eb="2">
      <t>ゴゴ</t>
    </rPh>
    <rPh sb="3" eb="6">
      <t>チョウセイチュウ</t>
    </rPh>
    <phoneticPr fontId="1"/>
  </si>
  <si>
    <t>調整中</t>
    <rPh sb="0" eb="3">
      <t>チョウセイチュウ</t>
    </rPh>
    <phoneticPr fontId="1"/>
  </si>
  <si>
    <t>調整中</t>
    <rPh sb="0" eb="2">
      <t>チョウセイチュウ</t>
    </rPh>
    <phoneticPr fontId="1"/>
  </si>
  <si>
    <t>調整中</t>
    <rPh sb="0" eb="1">
      <t>チョウセイチュウ</t>
    </rPh>
    <phoneticPr fontId="1"/>
  </si>
  <si>
    <t>9/20日</t>
    <rPh sb="3" eb="4">
      <t>ニチ</t>
    </rPh>
    <phoneticPr fontId="1"/>
  </si>
  <si>
    <t>10/11日</t>
    <phoneticPr fontId="1"/>
  </si>
  <si>
    <t>10/17土</t>
    <rPh sb="4" eb="5">
      <t>ツチ</t>
    </rPh>
    <phoneticPr fontId="1"/>
  </si>
  <si>
    <t>10/25日</t>
    <rPh sb="4" eb="5">
      <t>ニチ</t>
    </rPh>
    <phoneticPr fontId="1"/>
  </si>
  <si>
    <t>調整中</t>
    <rPh sb="0" eb="2">
      <t>チョウセイ</t>
    </rPh>
    <rPh sb="2" eb="3">
      <t>ナカ</t>
    </rPh>
    <phoneticPr fontId="1"/>
  </si>
  <si>
    <t>ＳＳＳジュニアホーム</t>
    <phoneticPr fontId="1"/>
  </si>
  <si>
    <t>10/3土</t>
    <phoneticPr fontId="1"/>
  </si>
  <si>
    <t>10/17土</t>
    <phoneticPr fontId="1"/>
  </si>
  <si>
    <t>10/11日</t>
    <rPh sb="4" eb="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</si>
</sst>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/d;@"/>
    <numFmt numFmtId="177" formatCode="h:mm;@"/>
    <numFmt numFmtId="178" formatCode="0_);[Red]\(0\)"/>
  </numFmts>
  <fonts count="3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8"/>
      <color rgb="FFFF0000"/>
      <name val="ＭＳ Ｐゴシック"/>
      <family val="2"/>
      <charset val="128"/>
    </font>
    <font>
      <sz val="8"/>
      <name val="ＭＳ Ｐゴシック"/>
      <family val="2"/>
      <charset val="128"/>
    </font>
    <font>
      <sz val="9"/>
      <color rgb="FFFF0000"/>
      <name val="ＭＳ Ｐゴシック"/>
      <family val="2"/>
      <charset val="128"/>
    </font>
    <font>
      <sz val="6"/>
      <color theme="1"/>
      <name val="ＭＳ Ｐゴシック"/>
      <family val="3"/>
      <charset val="128"/>
    </font>
    <font>
      <sz val="9"/>
      <color theme="0"/>
      <name val="ＭＳ Ｐゴシック"/>
      <family val="2"/>
      <charset val="128"/>
    </font>
    <font>
      <sz val="1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color rgb="FFFF0000"/>
      <name val="ＭＳ Ｐゴシック"/>
      <family val="2"/>
      <charset val="128"/>
    </font>
    <font>
      <b/>
      <sz val="9"/>
      <color theme="0"/>
      <name val="ＭＳ Ｐゴシック"/>
      <family val="3"/>
      <charset val="128"/>
    </font>
    <font>
      <i/>
      <sz val="14"/>
      <name val="ＭＳ Ｐゴシック"/>
      <family val="3"/>
      <charset val="128"/>
    </font>
    <font>
      <i/>
      <sz val="12"/>
      <name val="ＭＳ Ｐゴシック"/>
      <family val="3"/>
      <charset val="128"/>
    </font>
    <font>
      <i/>
      <sz val="12"/>
      <color theme="1"/>
      <name val="ＭＳ Ｐゴシック"/>
      <family val="3"/>
      <charset val="128"/>
    </font>
    <font>
      <i/>
      <sz val="9"/>
      <name val="ＭＳ Ｐゴシック"/>
      <family val="3"/>
      <charset val="128"/>
    </font>
    <font>
      <i/>
      <sz val="16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33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indexed="8"/>
      </right>
      <top style="medium">
        <color auto="1"/>
      </top>
      <bottom/>
      <diagonal/>
    </border>
    <border>
      <left style="hair">
        <color indexed="8"/>
      </left>
      <right style="hair">
        <color indexed="8"/>
      </right>
      <top style="medium">
        <color auto="1"/>
      </top>
      <bottom/>
      <diagonal/>
    </border>
    <border>
      <left/>
      <right style="hair">
        <color indexed="8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8"/>
      </left>
      <right style="hair">
        <color indexed="8"/>
      </right>
      <top style="medium">
        <color auto="1"/>
      </top>
      <bottom style="thin">
        <color auto="1"/>
      </bottom>
      <diagonal/>
    </border>
    <border>
      <left/>
      <right style="hair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medium">
        <color auto="1"/>
      </left>
      <right style="thin">
        <color indexed="8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indexed="8"/>
      </left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8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indexed="8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/>
      <bottom style="hair">
        <color indexed="8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/>
      <right style="medium">
        <color auto="1"/>
      </right>
      <top style="hair">
        <color indexed="8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hair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hair">
        <color indexed="8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8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indexed="8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indexed="8"/>
      </right>
      <top/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64"/>
      </top>
      <bottom/>
      <diagonal/>
    </border>
    <border>
      <left style="medium">
        <color auto="1"/>
      </left>
      <right style="thin">
        <color indexed="8"/>
      </right>
      <top/>
      <bottom style="thin">
        <color indexed="64"/>
      </bottom>
      <diagonal/>
    </border>
    <border>
      <left style="medium">
        <color auto="1"/>
      </left>
      <right style="thin">
        <color indexed="8"/>
      </right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ck">
        <color indexed="64"/>
      </top>
      <bottom style="thick">
        <color indexed="64"/>
      </bottom>
      <diagonal/>
    </border>
    <border>
      <left style="thin">
        <color theme="0"/>
      </left>
      <right/>
      <top style="thick">
        <color indexed="64"/>
      </top>
      <bottom style="thick">
        <color indexed="64"/>
      </bottom>
      <diagonal/>
    </border>
    <border>
      <left style="thin">
        <color theme="0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ck">
        <color indexed="64"/>
      </top>
      <bottom style="thin">
        <color theme="0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hair">
        <color auto="1"/>
      </left>
      <right style="thick">
        <color indexed="64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indexed="64"/>
      </right>
      <top/>
      <bottom style="hair">
        <color auto="1"/>
      </bottom>
      <diagonal/>
    </border>
    <border>
      <left/>
      <right style="thick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/>
      <diagonal/>
    </border>
    <border>
      <left style="hair">
        <color auto="1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auto="1"/>
      </top>
      <bottom/>
      <diagonal/>
    </border>
    <border>
      <left style="thick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hair">
        <color auto="1"/>
      </left>
      <right style="hair">
        <color auto="1"/>
      </right>
      <top style="hair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auto="1"/>
      </left>
      <right style="thick">
        <color indexed="64"/>
      </right>
      <top/>
      <bottom style="hair">
        <color auto="1"/>
      </bottom>
      <diagonal/>
    </border>
    <border>
      <left style="hair">
        <color auto="1"/>
      </left>
      <right style="thick">
        <color indexed="64"/>
      </right>
      <top/>
      <bottom style="thin">
        <color auto="1"/>
      </bottom>
      <diagonal/>
    </border>
    <border>
      <left style="hair">
        <color auto="1"/>
      </left>
      <right style="thick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hair">
        <color indexed="8"/>
      </top>
      <bottom style="hair">
        <color auto="1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thin">
        <color auto="1"/>
      </top>
      <bottom style="hair">
        <color auto="1"/>
      </bottom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8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53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8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176" fontId="0" fillId="0" borderId="11" xfId="0" applyNumberForma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9" xfId="0" applyNumberFormat="1" applyFont="1" applyFill="1" applyBorder="1" applyAlignment="1">
      <alignment horizontal="center" vertical="center"/>
    </xf>
    <xf numFmtId="176" fontId="0" fillId="0" borderId="13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176" fontId="0" fillId="0" borderId="1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77" fontId="0" fillId="0" borderId="9" xfId="0" applyNumberFormat="1" applyFont="1" applyFill="1" applyBorder="1" applyAlignment="1">
      <alignment horizontal="center" vertical="center" wrapText="1"/>
    </xf>
    <xf numFmtId="177" fontId="0" fillId="0" borderId="6" xfId="0" applyNumberFormat="1" applyFont="1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8" xfId="0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76" fontId="0" fillId="0" borderId="7" xfId="0" applyNumberFormat="1" applyFont="1" applyBorder="1" applyAlignment="1">
      <alignment horizontal="center" vertical="center" wrapText="1"/>
    </xf>
    <xf numFmtId="176" fontId="0" fillId="0" borderId="16" xfId="0" applyNumberFormat="1" applyFont="1" applyBorder="1" applyAlignment="1">
      <alignment horizontal="center" vertical="center" wrapText="1"/>
    </xf>
    <xf numFmtId="176" fontId="0" fillId="0" borderId="12" xfId="0" applyNumberFormat="1" applyFont="1" applyBorder="1" applyAlignment="1">
      <alignment horizontal="center" vertical="center" wrapText="1"/>
    </xf>
    <xf numFmtId="176" fontId="0" fillId="0" borderId="11" xfId="0" applyNumberFormat="1" applyFont="1" applyBorder="1" applyAlignment="1">
      <alignment horizontal="center" vertical="center" wrapText="1"/>
    </xf>
    <xf numFmtId="176" fontId="0" fillId="0" borderId="5" xfId="0" applyNumberFormat="1" applyFont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176" fontId="0" fillId="0" borderId="27" xfId="0" applyNumberFormat="1" applyFont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 shrinkToFit="1"/>
    </xf>
    <xf numFmtId="0" fontId="0" fillId="0" borderId="30" xfId="0" applyFont="1" applyFill="1" applyBorder="1" applyAlignment="1">
      <alignment horizontal="center" vertical="center"/>
    </xf>
    <xf numFmtId="176" fontId="0" fillId="0" borderId="13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176" fontId="0" fillId="0" borderId="33" xfId="0" applyNumberFormat="1" applyFont="1" applyBorder="1" applyAlignment="1">
      <alignment horizontal="center" vertical="center" wrapText="1"/>
    </xf>
    <xf numFmtId="176" fontId="0" fillId="0" borderId="16" xfId="0" applyNumberForma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76" fontId="0" fillId="0" borderId="7" xfId="0" applyNumberFormat="1" applyFont="1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0" fillId="0" borderId="28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 wrapText="1"/>
    </xf>
    <xf numFmtId="20" fontId="0" fillId="0" borderId="17" xfId="0" applyNumberFormat="1" applyFont="1" applyFill="1" applyBorder="1" applyAlignment="1">
      <alignment horizontal="center" vertical="center"/>
    </xf>
    <xf numFmtId="20" fontId="0" fillId="0" borderId="3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76" fontId="0" fillId="0" borderId="43" xfId="0" applyNumberFormat="1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/>
    </xf>
    <xf numFmtId="176" fontId="0" fillId="0" borderId="49" xfId="0" applyNumberFormat="1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20" fontId="0" fillId="0" borderId="48" xfId="0" applyNumberFormat="1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20" fontId="0" fillId="0" borderId="42" xfId="0" applyNumberFormat="1" applyFont="1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/>
    </xf>
    <xf numFmtId="176" fontId="0" fillId="0" borderId="67" xfId="0" applyNumberFormat="1" applyFont="1" applyFill="1" applyBorder="1" applyAlignment="1">
      <alignment horizontal="center" vertical="center" wrapText="1"/>
    </xf>
    <xf numFmtId="0" fontId="0" fillId="0" borderId="62" xfId="0" applyFill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176" fontId="0" fillId="0" borderId="44" xfId="0" applyNumberFormat="1" applyFill="1" applyBorder="1" applyAlignment="1">
      <alignment horizontal="center" vertical="center" wrapText="1"/>
    </xf>
    <xf numFmtId="0" fontId="0" fillId="0" borderId="66" xfId="0" applyFont="1" applyBorder="1" applyAlignment="1">
      <alignment horizontal="center" vertical="center"/>
    </xf>
    <xf numFmtId="20" fontId="0" fillId="0" borderId="62" xfId="0" applyNumberFormat="1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69" xfId="0" applyFont="1" applyBorder="1" applyAlignment="1">
      <alignment horizontal="center" vertical="center"/>
    </xf>
    <xf numFmtId="0" fontId="0" fillId="0" borderId="70" xfId="0" applyFill="1" applyBorder="1" applyAlignment="1">
      <alignment horizontal="center" vertical="center"/>
    </xf>
    <xf numFmtId="0" fontId="0" fillId="0" borderId="71" xfId="0" applyFill="1" applyBorder="1" applyAlignment="1">
      <alignment horizontal="center" vertical="center"/>
    </xf>
    <xf numFmtId="176" fontId="0" fillId="0" borderId="47" xfId="0" applyNumberFormat="1" applyFont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0" fillId="0" borderId="65" xfId="0" applyFont="1" applyBorder="1" applyAlignment="1">
      <alignment horizontal="center" vertical="center"/>
    </xf>
    <xf numFmtId="176" fontId="0" fillId="0" borderId="44" xfId="0" applyNumberForma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0" fillId="0" borderId="78" xfId="0" applyFont="1" applyBorder="1" applyAlignment="1">
      <alignment horizontal="center" vertical="center" wrapText="1"/>
    </xf>
    <xf numFmtId="0" fontId="0" fillId="0" borderId="80" xfId="0" applyBorder="1" applyAlignment="1">
      <alignment horizontal="center" vertical="center"/>
    </xf>
    <xf numFmtId="0" fontId="0" fillId="0" borderId="6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176" fontId="0" fillId="0" borderId="83" xfId="0" applyNumberFormat="1" applyBorder="1" applyAlignment="1">
      <alignment horizontal="center" vertical="center" wrapText="1"/>
    </xf>
    <xf numFmtId="0" fontId="0" fillId="0" borderId="84" xfId="0" applyBorder="1" applyAlignment="1">
      <alignment horizontal="center" vertical="center"/>
    </xf>
    <xf numFmtId="0" fontId="0" fillId="0" borderId="84" xfId="0" applyFont="1" applyBorder="1" applyAlignment="1">
      <alignment horizontal="center" vertical="center" wrapText="1"/>
    </xf>
    <xf numFmtId="0" fontId="0" fillId="0" borderId="78" xfId="0" applyFont="1" applyBorder="1" applyAlignment="1">
      <alignment horizontal="center" vertical="center"/>
    </xf>
    <xf numFmtId="0" fontId="0" fillId="0" borderId="80" xfId="0" applyFont="1" applyBorder="1" applyAlignment="1">
      <alignment horizontal="center" vertical="center"/>
    </xf>
    <xf numFmtId="176" fontId="0" fillId="0" borderId="86" xfId="0" applyNumberFormat="1" applyBorder="1" applyAlignment="1">
      <alignment horizontal="center" vertical="center" wrapText="1"/>
    </xf>
    <xf numFmtId="0" fontId="0" fillId="0" borderId="84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87" xfId="0" applyFill="1" applyBorder="1" applyAlignment="1">
      <alignment horizontal="center" vertical="center"/>
    </xf>
    <xf numFmtId="0" fontId="0" fillId="0" borderId="89" xfId="0" applyFill="1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0" xfId="0" applyFont="1" applyBorder="1" applyAlignment="1">
      <alignment horizontal="center" vertical="center"/>
    </xf>
    <xf numFmtId="0" fontId="0" fillId="0" borderId="91" xfId="0" applyFill="1" applyBorder="1" applyAlignment="1">
      <alignment horizontal="center" vertical="center"/>
    </xf>
    <xf numFmtId="0" fontId="0" fillId="0" borderId="90" xfId="0" applyFill="1" applyBorder="1" applyAlignment="1">
      <alignment horizontal="center" vertical="center"/>
    </xf>
    <xf numFmtId="0" fontId="0" fillId="0" borderId="84" xfId="0" applyFont="1" applyFill="1" applyBorder="1" applyAlignment="1">
      <alignment horizontal="center" vertical="center"/>
    </xf>
    <xf numFmtId="0" fontId="0" fillId="0" borderId="92" xfId="0" applyFill="1" applyBorder="1" applyAlignment="1">
      <alignment horizontal="center" vertical="center"/>
    </xf>
    <xf numFmtId="0" fontId="0" fillId="0" borderId="90" xfId="0" applyFont="1" applyBorder="1" applyAlignment="1">
      <alignment horizontal="center" vertical="center" wrapText="1"/>
    </xf>
    <xf numFmtId="0" fontId="0" fillId="0" borderId="93" xfId="0" applyFill="1" applyBorder="1" applyAlignment="1">
      <alignment horizontal="center" vertical="center"/>
    </xf>
    <xf numFmtId="0" fontId="0" fillId="0" borderId="84" xfId="0" applyFill="1" applyBorder="1" applyAlignment="1">
      <alignment horizontal="center" vertical="center"/>
    </xf>
    <xf numFmtId="0" fontId="0" fillId="0" borderId="95" xfId="0" applyFill="1" applyBorder="1" applyAlignment="1">
      <alignment horizontal="center" vertical="center"/>
    </xf>
    <xf numFmtId="0" fontId="0" fillId="0" borderId="97" xfId="0" applyFill="1" applyBorder="1" applyAlignment="1">
      <alignment horizontal="center" vertical="center"/>
    </xf>
    <xf numFmtId="0" fontId="0" fillId="0" borderId="97" xfId="0" applyFont="1" applyBorder="1" applyAlignment="1">
      <alignment horizontal="center" vertical="center"/>
    </xf>
    <xf numFmtId="0" fontId="0" fillId="0" borderId="101" xfId="0" applyFill="1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176" fontId="0" fillId="0" borderId="103" xfId="0" applyNumberFormat="1" applyFont="1" applyBorder="1" applyAlignment="1">
      <alignment horizontal="center" vertical="center" wrapText="1"/>
    </xf>
    <xf numFmtId="177" fontId="0" fillId="0" borderId="84" xfId="0" applyNumberFormat="1" applyFont="1" applyFill="1" applyBorder="1" applyAlignment="1">
      <alignment horizontal="center" vertical="center" wrapText="1"/>
    </xf>
    <xf numFmtId="176" fontId="0" fillId="0" borderId="84" xfId="0" applyNumberFormat="1" applyFont="1" applyFill="1" applyBorder="1" applyAlignment="1">
      <alignment horizontal="center" vertical="center"/>
    </xf>
    <xf numFmtId="177" fontId="0" fillId="0" borderId="84" xfId="0" applyNumberFormat="1" applyFont="1" applyFill="1" applyBorder="1" applyAlignment="1">
      <alignment horizontal="center" vertical="center"/>
    </xf>
    <xf numFmtId="177" fontId="0" fillId="0" borderId="50" xfId="0" applyNumberFormat="1" applyFont="1" applyFill="1" applyBorder="1" applyAlignment="1">
      <alignment horizontal="center" vertical="center"/>
    </xf>
    <xf numFmtId="0" fontId="0" fillId="0" borderId="77" xfId="0" applyFont="1" applyFill="1" applyBorder="1" applyAlignment="1">
      <alignment horizontal="center" vertical="center"/>
    </xf>
    <xf numFmtId="177" fontId="0" fillId="0" borderId="51" xfId="0" applyNumberFormat="1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/>
    </xf>
    <xf numFmtId="176" fontId="0" fillId="0" borderId="47" xfId="0" applyNumberFormat="1" applyFont="1" applyFill="1" applyBorder="1" applyAlignment="1">
      <alignment horizontal="center" vertical="center" wrapText="1"/>
    </xf>
    <xf numFmtId="176" fontId="0" fillId="0" borderId="51" xfId="0" applyNumberFormat="1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76" fontId="0" fillId="0" borderId="44" xfId="0" applyNumberFormat="1" applyFont="1" applyFill="1" applyBorder="1" applyAlignment="1">
      <alignment horizontal="center" vertical="center" wrapText="1"/>
    </xf>
    <xf numFmtId="0" fontId="0" fillId="0" borderId="107" xfId="0" applyFill="1" applyBorder="1" applyAlignment="1">
      <alignment horizontal="center" vertical="center"/>
    </xf>
    <xf numFmtId="176" fontId="0" fillId="0" borderId="108" xfId="0" applyNumberFormat="1" applyFont="1" applyFill="1" applyBorder="1" applyAlignment="1">
      <alignment horizontal="center" vertical="center" wrapText="1"/>
    </xf>
    <xf numFmtId="0" fontId="0" fillId="0" borderId="71" xfId="0" applyFont="1" applyBorder="1" applyAlignment="1">
      <alignment horizontal="center" vertical="center"/>
    </xf>
    <xf numFmtId="0" fontId="0" fillId="0" borderId="74" xfId="0" applyFont="1" applyFill="1" applyBorder="1" applyAlignment="1">
      <alignment horizontal="center" vertical="center"/>
    </xf>
    <xf numFmtId="176" fontId="0" fillId="0" borderId="44" xfId="0" applyNumberFormat="1" applyFont="1" applyBorder="1" applyAlignment="1">
      <alignment horizontal="center" vertical="center" wrapText="1"/>
    </xf>
    <xf numFmtId="177" fontId="0" fillId="0" borderId="50" xfId="0" applyNumberFormat="1" applyFont="1" applyFill="1" applyBorder="1" applyAlignment="1">
      <alignment horizontal="center" vertical="center" wrapText="1"/>
    </xf>
    <xf numFmtId="0" fontId="0" fillId="0" borderId="110" xfId="0" applyFill="1" applyBorder="1" applyAlignment="1">
      <alignment horizontal="center" vertical="center"/>
    </xf>
    <xf numFmtId="176" fontId="0" fillId="0" borderId="111" xfId="0" applyNumberFormat="1" applyFont="1" applyFill="1" applyBorder="1" applyAlignment="1">
      <alignment horizontal="center" vertical="center"/>
    </xf>
    <xf numFmtId="177" fontId="0" fillId="0" borderId="111" xfId="0" applyNumberFormat="1" applyFont="1" applyFill="1" applyBorder="1" applyAlignment="1">
      <alignment horizontal="center" vertical="center" wrapText="1"/>
    </xf>
    <xf numFmtId="0" fontId="0" fillId="0" borderId="111" xfId="0" applyBorder="1" applyAlignment="1">
      <alignment horizontal="center" vertical="center"/>
    </xf>
    <xf numFmtId="0" fontId="0" fillId="0" borderId="112" xfId="0" applyFill="1" applyBorder="1" applyAlignment="1">
      <alignment horizontal="center" vertical="center"/>
    </xf>
    <xf numFmtId="176" fontId="0" fillId="0" borderId="113" xfId="0" applyNumberFormat="1" applyFont="1" applyBorder="1" applyAlignment="1">
      <alignment horizontal="center" vertical="center" wrapText="1"/>
    </xf>
    <xf numFmtId="176" fontId="0" fillId="0" borderId="83" xfId="0" applyNumberFormat="1" applyFont="1" applyBorder="1" applyAlignment="1">
      <alignment horizontal="center" vertical="center" wrapText="1"/>
    </xf>
    <xf numFmtId="0" fontId="0" fillId="0" borderId="115" xfId="0" applyBorder="1" applyAlignment="1">
      <alignment horizontal="center" vertical="center"/>
    </xf>
    <xf numFmtId="177" fontId="0" fillId="0" borderId="115" xfId="0" applyNumberFormat="1" applyFont="1" applyFill="1" applyBorder="1" applyAlignment="1">
      <alignment horizontal="center" vertical="center" wrapText="1"/>
    </xf>
    <xf numFmtId="176" fontId="0" fillId="0" borderId="86" xfId="0" applyNumberFormat="1" applyFont="1" applyBorder="1" applyAlignment="1">
      <alignment horizontal="center" vertical="center" wrapText="1"/>
    </xf>
    <xf numFmtId="0" fontId="0" fillId="0" borderId="116" xfId="0" applyBorder="1" applyAlignment="1">
      <alignment horizontal="center" vertical="center"/>
    </xf>
    <xf numFmtId="0" fontId="0" fillId="0" borderId="117" xfId="0" applyFill="1" applyBorder="1" applyAlignment="1">
      <alignment horizontal="center" vertical="center"/>
    </xf>
    <xf numFmtId="0" fontId="0" fillId="0" borderId="118" xfId="0" applyFill="1" applyBorder="1" applyAlignment="1">
      <alignment horizontal="center" vertical="center"/>
    </xf>
    <xf numFmtId="176" fontId="0" fillId="0" borderId="85" xfId="0" applyNumberFormat="1" applyFont="1" applyBorder="1" applyAlignment="1">
      <alignment horizontal="center" vertical="center" wrapText="1"/>
    </xf>
    <xf numFmtId="0" fontId="0" fillId="0" borderId="116" xfId="0" applyFill="1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177" fontId="0" fillId="0" borderId="107" xfId="0" applyNumberFormat="1" applyFont="1" applyFill="1" applyBorder="1" applyAlignment="1">
      <alignment horizontal="center" vertical="center" wrapText="1"/>
    </xf>
    <xf numFmtId="0" fontId="0" fillId="0" borderId="119" xfId="0" applyFill="1" applyBorder="1" applyAlignment="1">
      <alignment horizontal="center" vertical="center"/>
    </xf>
    <xf numFmtId="176" fontId="0" fillId="0" borderId="121" xfId="0" applyNumberFormat="1" applyFont="1" applyBorder="1" applyAlignment="1">
      <alignment horizontal="center" vertical="center" wrapText="1"/>
    </xf>
    <xf numFmtId="0" fontId="0" fillId="0" borderId="122" xfId="0" applyFill="1" applyBorder="1" applyAlignment="1">
      <alignment horizontal="center" vertical="center"/>
    </xf>
    <xf numFmtId="0" fontId="0" fillId="0" borderId="123" xfId="0" applyFill="1" applyBorder="1" applyAlignment="1">
      <alignment horizontal="center" vertical="center" shrinkToFit="1"/>
    </xf>
    <xf numFmtId="0" fontId="0" fillId="0" borderId="116" xfId="0" applyFill="1" applyBorder="1" applyAlignment="1">
      <alignment horizontal="center" vertical="center" shrinkToFit="1"/>
    </xf>
    <xf numFmtId="0" fontId="0" fillId="0" borderId="126" xfId="0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20" fontId="12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160" xfId="0" applyFont="1" applyBorder="1" applyAlignment="1">
      <alignment horizontal="center" vertical="center" shrinkToFit="1"/>
    </xf>
    <xf numFmtId="0" fontId="8" fillId="0" borderId="163" xfId="0" applyFont="1" applyBorder="1" applyAlignment="1">
      <alignment horizontal="center" vertical="center" shrinkToFit="1"/>
    </xf>
    <xf numFmtId="0" fontId="8" fillId="0" borderId="164" xfId="0" applyFont="1" applyBorder="1" applyAlignment="1">
      <alignment horizontal="center" vertical="center" shrinkToFit="1"/>
    </xf>
    <xf numFmtId="0" fontId="8" fillId="0" borderId="184" xfId="0" applyFont="1" applyBorder="1" applyAlignment="1">
      <alignment horizontal="center" vertical="center" shrinkToFit="1"/>
    </xf>
    <xf numFmtId="0" fontId="8" fillId="2" borderId="163" xfId="0" applyFont="1" applyFill="1" applyBorder="1" applyAlignment="1">
      <alignment horizontal="center" vertical="center"/>
    </xf>
    <xf numFmtId="0" fontId="8" fillId="2" borderId="184" xfId="0" applyFont="1" applyFill="1" applyBorder="1" applyAlignment="1">
      <alignment horizontal="center" vertical="center"/>
    </xf>
    <xf numFmtId="0" fontId="8" fillId="2" borderId="164" xfId="0" applyFont="1" applyFill="1" applyBorder="1" applyAlignment="1">
      <alignment horizontal="center" vertical="center"/>
    </xf>
    <xf numFmtId="0" fontId="8" fillId="2" borderId="185" xfId="0" applyFont="1" applyFill="1" applyBorder="1" applyAlignment="1">
      <alignment horizontal="center" vertical="center"/>
    </xf>
    <xf numFmtId="0" fontId="14" fillId="0" borderId="171" xfId="0" applyFont="1" applyFill="1" applyBorder="1" applyAlignment="1">
      <alignment horizontal="center" vertical="center" shrinkToFit="1"/>
    </xf>
    <xf numFmtId="0" fontId="14" fillId="0" borderId="118" xfId="0" applyFont="1" applyFill="1" applyBorder="1" applyAlignment="1">
      <alignment horizontal="center" vertical="center" shrinkToFit="1"/>
    </xf>
    <xf numFmtId="0" fontId="14" fillId="0" borderId="169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8" fillId="2" borderId="151" xfId="0" applyFont="1" applyFill="1" applyBorder="1" applyAlignment="1">
      <alignment horizontal="center" vertical="center"/>
    </xf>
    <xf numFmtId="0" fontId="14" fillId="0" borderId="148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/>
      <protection locked="0"/>
    </xf>
    <xf numFmtId="176" fontId="1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65" xfId="0" applyFont="1" applyFill="1" applyBorder="1" applyAlignment="1">
      <alignment horizontal="center" vertical="center"/>
    </xf>
    <xf numFmtId="0" fontId="25" fillId="0" borderId="186" xfId="0" applyFont="1" applyFill="1" applyBorder="1" applyAlignment="1">
      <alignment horizontal="center" vertical="center"/>
    </xf>
    <xf numFmtId="0" fontId="25" fillId="0" borderId="192" xfId="0" applyFont="1" applyFill="1" applyBorder="1" applyAlignment="1">
      <alignment horizontal="center" vertical="center"/>
    </xf>
    <xf numFmtId="0" fontId="25" fillId="0" borderId="187" xfId="0" applyFont="1" applyFill="1" applyBorder="1" applyAlignment="1">
      <alignment horizontal="center" vertical="center"/>
    </xf>
    <xf numFmtId="0" fontId="25" fillId="0" borderId="193" xfId="0" applyFont="1" applyFill="1" applyBorder="1" applyAlignment="1">
      <alignment horizontal="center" vertical="center"/>
    </xf>
    <xf numFmtId="0" fontId="25" fillId="0" borderId="188" xfId="0" applyFont="1" applyFill="1" applyBorder="1" applyAlignment="1">
      <alignment horizontal="center" vertical="center"/>
    </xf>
    <xf numFmtId="0" fontId="25" fillId="0" borderId="138" xfId="0" applyFont="1" applyFill="1" applyBorder="1" applyAlignment="1">
      <alignment horizontal="center" vertical="center"/>
    </xf>
    <xf numFmtId="0" fontId="25" fillId="0" borderId="189" xfId="0" applyFont="1" applyFill="1" applyBorder="1" applyAlignment="1">
      <alignment horizontal="center" vertical="center"/>
    </xf>
    <xf numFmtId="0" fontId="25" fillId="0" borderId="194" xfId="0" applyFont="1" applyFill="1" applyBorder="1" applyAlignment="1">
      <alignment horizontal="center" vertical="center"/>
    </xf>
    <xf numFmtId="0" fontId="25" fillId="0" borderId="190" xfId="0" applyFont="1" applyFill="1" applyBorder="1" applyAlignment="1">
      <alignment horizontal="center" vertical="center"/>
    </xf>
    <xf numFmtId="0" fontId="25" fillId="0" borderId="195" xfId="0" applyFont="1" applyFill="1" applyBorder="1" applyAlignment="1">
      <alignment horizontal="center" vertical="center"/>
    </xf>
    <xf numFmtId="0" fontId="25" fillId="0" borderId="191" xfId="0" applyFont="1" applyFill="1" applyBorder="1" applyAlignment="1">
      <alignment horizontal="center" vertical="center"/>
    </xf>
    <xf numFmtId="0" fontId="25" fillId="0" borderId="165" xfId="0" applyFont="1" applyBorder="1" applyAlignment="1">
      <alignment horizontal="center" vertical="center"/>
    </xf>
    <xf numFmtId="0" fontId="25" fillId="0" borderId="186" xfId="0" applyFont="1" applyBorder="1" applyAlignment="1">
      <alignment horizontal="center" vertical="center"/>
    </xf>
    <xf numFmtId="0" fontId="25" fillId="0" borderId="192" xfId="0" applyFont="1" applyBorder="1" applyAlignment="1">
      <alignment horizontal="center" vertical="center"/>
    </xf>
    <xf numFmtId="0" fontId="25" fillId="0" borderId="187" xfId="0" applyFont="1" applyBorder="1" applyAlignment="1">
      <alignment horizontal="center" vertical="center"/>
    </xf>
    <xf numFmtId="0" fontId="25" fillId="0" borderId="138" xfId="0" applyFont="1" applyBorder="1" applyAlignment="1">
      <alignment horizontal="center" vertical="center"/>
    </xf>
    <xf numFmtId="0" fontId="25" fillId="0" borderId="189" xfId="0" applyFont="1" applyBorder="1" applyAlignment="1">
      <alignment horizontal="center" vertical="center"/>
    </xf>
    <xf numFmtId="0" fontId="25" fillId="0" borderId="187" xfId="0" applyFont="1" applyBorder="1" applyAlignment="1">
      <alignment horizontal="center" vertical="center" shrinkToFit="1"/>
    </xf>
    <xf numFmtId="0" fontId="25" fillId="0" borderId="189" xfId="0" applyFont="1" applyBorder="1" applyAlignment="1">
      <alignment horizontal="center" vertical="center" shrinkToFit="1"/>
    </xf>
    <xf numFmtId="0" fontId="25" fillId="0" borderId="186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/>
    </xf>
    <xf numFmtId="0" fontId="25" fillId="2" borderId="204" xfId="0" applyFont="1" applyFill="1" applyBorder="1" applyAlignment="1">
      <alignment horizontal="center" vertical="center"/>
    </xf>
    <xf numFmtId="0" fontId="25" fillId="2" borderId="186" xfId="0" applyFont="1" applyFill="1" applyBorder="1" applyAlignment="1">
      <alignment horizontal="center" vertical="center"/>
    </xf>
    <xf numFmtId="0" fontId="25" fillId="2" borderId="205" xfId="0" applyFont="1" applyFill="1" applyBorder="1" applyAlignment="1">
      <alignment horizontal="center" vertical="center"/>
    </xf>
    <xf numFmtId="0" fontId="25" fillId="2" borderId="202" xfId="0" applyFont="1" applyFill="1" applyBorder="1" applyAlignment="1">
      <alignment horizontal="center" vertical="center"/>
    </xf>
    <xf numFmtId="0" fontId="25" fillId="2" borderId="206" xfId="0" applyFont="1" applyFill="1" applyBorder="1" applyAlignment="1">
      <alignment horizontal="center" vertical="center"/>
    </xf>
    <xf numFmtId="0" fontId="25" fillId="2" borderId="203" xfId="0" applyFont="1" applyFill="1" applyBorder="1" applyAlignment="1">
      <alignment horizontal="center" vertical="center"/>
    </xf>
    <xf numFmtId="0" fontId="25" fillId="0" borderId="207" xfId="0" applyFont="1" applyBorder="1" applyAlignment="1">
      <alignment horizontal="center" vertical="center"/>
    </xf>
    <xf numFmtId="0" fontId="25" fillId="0" borderId="202" xfId="0" applyFont="1" applyBorder="1" applyAlignment="1">
      <alignment horizontal="center" vertical="center" shrinkToFit="1"/>
    </xf>
    <xf numFmtId="0" fontId="25" fillId="0" borderId="202" xfId="0" applyFont="1" applyBorder="1" applyAlignment="1">
      <alignment horizontal="center" vertical="center"/>
    </xf>
    <xf numFmtId="0" fontId="25" fillId="0" borderId="208" xfId="0" applyFont="1" applyBorder="1" applyAlignment="1">
      <alignment horizontal="center" vertical="center"/>
    </xf>
    <xf numFmtId="0" fontId="25" fillId="0" borderId="203" xfId="0" applyFont="1" applyBorder="1" applyAlignment="1">
      <alignment horizontal="center" vertical="center"/>
    </xf>
    <xf numFmtId="0" fontId="25" fillId="2" borderId="202" xfId="0" applyFont="1" applyFill="1" applyBorder="1" applyAlignment="1">
      <alignment horizontal="center" vertical="center" shrinkToFit="1"/>
    </xf>
    <xf numFmtId="0" fontId="25" fillId="2" borderId="203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8" fillId="0" borderId="238" xfId="0" applyFont="1" applyBorder="1" applyAlignment="1">
      <alignment horizontal="center" vertical="center" shrinkToFit="1"/>
    </xf>
    <xf numFmtId="0" fontId="8" fillId="0" borderId="239" xfId="0" applyFont="1" applyBorder="1" applyAlignment="1">
      <alignment horizontal="center" vertical="center" shrinkToFit="1"/>
    </xf>
    <xf numFmtId="0" fontId="14" fillId="0" borderId="241" xfId="0" applyFont="1" applyFill="1" applyBorder="1" applyAlignment="1">
      <alignment horizontal="center" vertical="center" shrinkToFit="1"/>
    </xf>
    <xf numFmtId="0" fontId="17" fillId="0" borderId="24" xfId="0" applyFont="1" applyFill="1" applyBorder="1" applyAlignment="1">
      <alignment horizontal="center" vertical="center" shrinkToFit="1"/>
    </xf>
    <xf numFmtId="0" fontId="17" fillId="0" borderId="68" xfId="0" applyFont="1" applyFill="1" applyBorder="1" applyAlignment="1">
      <alignment horizontal="center" vertical="center" shrinkToFit="1"/>
    </xf>
    <xf numFmtId="0" fontId="13" fillId="0" borderId="118" xfId="0" applyFont="1" applyFill="1" applyBorder="1" applyAlignment="1">
      <alignment horizontal="center" vertical="center" shrinkToFit="1"/>
    </xf>
    <xf numFmtId="0" fontId="13" fillId="0" borderId="171" xfId="0" applyFont="1" applyFill="1" applyBorder="1" applyAlignment="1">
      <alignment horizontal="center" vertical="center" shrinkToFit="1"/>
    </xf>
    <xf numFmtId="0" fontId="14" fillId="0" borderId="237" xfId="0" applyFont="1" applyFill="1" applyBorder="1" applyAlignment="1">
      <alignment horizontal="center" vertical="center" shrinkToFit="1"/>
    </xf>
    <xf numFmtId="0" fontId="14" fillId="0" borderId="201" xfId="0" applyFont="1" applyFill="1" applyBorder="1" applyAlignment="1">
      <alignment horizontal="center" vertical="center" shrinkToFit="1"/>
    </xf>
    <xf numFmtId="0" fontId="13" fillId="0" borderId="148" xfId="0" applyFont="1" applyFill="1" applyBorder="1" applyAlignment="1">
      <alignment horizontal="center" vertical="center" shrinkToFit="1"/>
    </xf>
    <xf numFmtId="0" fontId="22" fillId="0" borderId="169" xfId="0" applyFont="1" applyFill="1" applyBorder="1" applyAlignment="1">
      <alignment horizontal="center" vertical="center" wrapText="1" shrinkToFit="1"/>
    </xf>
    <xf numFmtId="0" fontId="1" fillId="5" borderId="0" xfId="0" applyFont="1" applyFill="1" applyBorder="1" applyAlignment="1">
      <alignment horizontal="center" vertical="center"/>
    </xf>
    <xf numFmtId="0" fontId="8" fillId="5" borderId="160" xfId="0" applyFont="1" applyFill="1" applyBorder="1" applyAlignment="1">
      <alignment horizontal="center" vertical="center" shrinkToFit="1"/>
    </xf>
    <xf numFmtId="0" fontId="25" fillId="5" borderId="143" xfId="0" applyFont="1" applyFill="1" applyBorder="1" applyAlignment="1">
      <alignment horizontal="center" vertical="center"/>
    </xf>
    <xf numFmtId="0" fontId="25" fillId="5" borderId="144" xfId="0" applyFont="1" applyFill="1" applyBorder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8" fillId="5" borderId="161" xfId="0" applyFont="1" applyFill="1" applyBorder="1" applyAlignment="1">
      <alignment horizontal="center" vertical="center" shrinkToFit="1"/>
    </xf>
    <xf numFmtId="0" fontId="25" fillId="5" borderId="140" xfId="0" applyFont="1" applyFill="1" applyBorder="1" applyAlignment="1">
      <alignment horizontal="center" vertical="center"/>
    </xf>
    <xf numFmtId="0" fontId="25" fillId="5" borderId="141" xfId="0" applyFont="1" applyFill="1" applyBorder="1" applyAlignment="1">
      <alignment horizontal="center" vertical="center"/>
    </xf>
    <xf numFmtId="0" fontId="25" fillId="5" borderId="155" xfId="0" applyFont="1" applyFill="1" applyBorder="1" applyAlignment="1">
      <alignment horizontal="center" vertical="center"/>
    </xf>
    <xf numFmtId="0" fontId="25" fillId="5" borderId="156" xfId="0" applyFont="1" applyFill="1" applyBorder="1" applyAlignment="1">
      <alignment horizontal="center" vertical="center"/>
    </xf>
    <xf numFmtId="0" fontId="8" fillId="5" borderId="162" xfId="0" applyFont="1" applyFill="1" applyBorder="1" applyAlignment="1">
      <alignment horizontal="center" vertical="center" shrinkToFit="1"/>
    </xf>
    <xf numFmtId="0" fontId="25" fillId="5" borderId="138" xfId="0" applyFont="1" applyFill="1" applyBorder="1" applyAlignment="1">
      <alignment horizontal="center" vertical="center"/>
    </xf>
    <xf numFmtId="0" fontId="25" fillId="5" borderId="139" xfId="0" applyFont="1" applyFill="1" applyBorder="1" applyAlignment="1">
      <alignment horizontal="center" vertical="center"/>
    </xf>
    <xf numFmtId="0" fontId="25" fillId="5" borderId="165" xfId="0" applyFont="1" applyFill="1" applyBorder="1" applyAlignment="1">
      <alignment horizontal="center" vertical="center"/>
    </xf>
    <xf numFmtId="0" fontId="25" fillId="5" borderId="166" xfId="0" applyFont="1" applyFill="1" applyBorder="1" applyAlignment="1">
      <alignment horizontal="center" vertical="center"/>
    </xf>
    <xf numFmtId="0" fontId="8" fillId="5" borderId="196" xfId="0" applyFont="1" applyFill="1" applyBorder="1" applyAlignment="1">
      <alignment horizontal="center" vertical="center" shrinkToFit="1"/>
    </xf>
    <xf numFmtId="0" fontId="25" fillId="5" borderId="194" xfId="0" applyFont="1" applyFill="1" applyBorder="1" applyAlignment="1">
      <alignment horizontal="center" vertical="center"/>
    </xf>
    <xf numFmtId="0" fontId="25" fillId="5" borderId="197" xfId="0" applyFont="1" applyFill="1" applyBorder="1" applyAlignment="1">
      <alignment horizontal="center" vertical="center"/>
    </xf>
    <xf numFmtId="0" fontId="25" fillId="5" borderId="192" xfId="0" applyFont="1" applyFill="1" applyBorder="1" applyAlignment="1">
      <alignment horizontal="center" vertical="center"/>
    </xf>
    <xf numFmtId="0" fontId="25" fillId="5" borderId="198" xfId="0" applyFont="1" applyFill="1" applyBorder="1" applyAlignment="1">
      <alignment horizontal="center" vertical="center"/>
    </xf>
    <xf numFmtId="0" fontId="25" fillId="5" borderId="193" xfId="0" applyFont="1" applyFill="1" applyBorder="1" applyAlignment="1">
      <alignment horizontal="center" vertical="center"/>
    </xf>
    <xf numFmtId="0" fontId="25" fillId="5" borderId="199" xfId="0" applyFont="1" applyFill="1" applyBorder="1" applyAlignment="1">
      <alignment horizontal="center" vertical="center"/>
    </xf>
    <xf numFmtId="0" fontId="25" fillId="5" borderId="145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25" fillId="5" borderId="142" xfId="0" applyFont="1" applyFill="1" applyBorder="1" applyAlignment="1">
      <alignment horizontal="center" vertical="center"/>
    </xf>
    <xf numFmtId="0" fontId="25" fillId="5" borderId="146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25" fillId="5" borderId="157" xfId="0" applyFont="1" applyFill="1" applyBorder="1" applyAlignment="1">
      <alignment horizontal="center" vertical="center"/>
    </xf>
    <xf numFmtId="0" fontId="25" fillId="5" borderId="158" xfId="0" applyFont="1" applyFill="1" applyBorder="1" applyAlignment="1">
      <alignment horizontal="center" vertical="center"/>
    </xf>
    <xf numFmtId="0" fontId="8" fillId="5" borderId="163" xfId="0" applyFont="1" applyFill="1" applyBorder="1" applyAlignment="1">
      <alignment horizontal="center" vertical="center" shrinkToFit="1"/>
    </xf>
    <xf numFmtId="0" fontId="8" fillId="5" borderId="153" xfId="0" applyFont="1" applyFill="1" applyBorder="1" applyAlignment="1">
      <alignment horizontal="center" vertical="center" shrinkToFit="1"/>
    </xf>
    <xf numFmtId="0" fontId="25" fillId="5" borderId="167" xfId="0" applyFont="1" applyFill="1" applyBorder="1" applyAlignment="1">
      <alignment horizontal="center" vertical="center"/>
    </xf>
    <xf numFmtId="0" fontId="25" fillId="5" borderId="159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164" xfId="0" applyFont="1" applyFill="1" applyBorder="1" applyAlignment="1">
      <alignment horizontal="center" vertical="center" shrinkToFit="1"/>
    </xf>
    <xf numFmtId="0" fontId="25" fillId="5" borderId="165" xfId="0" applyFont="1" applyFill="1" applyBorder="1" applyAlignment="1">
      <alignment horizontal="center" vertical="center" shrinkToFit="1"/>
    </xf>
    <xf numFmtId="0" fontId="25" fillId="5" borderId="167" xfId="0" applyFont="1" applyFill="1" applyBorder="1" applyAlignment="1">
      <alignment horizontal="center" vertical="center" shrinkToFit="1"/>
    </xf>
    <xf numFmtId="0" fontId="10" fillId="5" borderId="0" xfId="0" applyFont="1" applyFill="1" applyBorder="1" applyAlignment="1">
      <alignment horizontal="center" vertical="center" shrinkToFit="1"/>
    </xf>
    <xf numFmtId="0" fontId="25" fillId="5" borderId="138" xfId="0" applyFont="1" applyFill="1" applyBorder="1" applyAlignment="1">
      <alignment horizontal="center" vertical="center" shrinkToFit="1"/>
    </xf>
    <xf numFmtId="0" fontId="1" fillId="5" borderId="0" xfId="0" applyFont="1" applyFill="1" applyAlignment="1">
      <alignment vertical="center" shrinkToFit="1"/>
    </xf>
    <xf numFmtId="0" fontId="1" fillId="5" borderId="0" xfId="0" applyFont="1" applyFill="1">
      <alignment vertical="center"/>
    </xf>
    <xf numFmtId="177" fontId="10" fillId="5" borderId="0" xfId="0" applyNumberFormat="1" applyFont="1" applyFill="1" applyBorder="1" applyAlignment="1">
      <alignment horizontal="center" vertical="center" wrapText="1"/>
    </xf>
    <xf numFmtId="177" fontId="10" fillId="5" borderId="0" xfId="0" applyNumberFormat="1" applyFont="1" applyFill="1" applyBorder="1" applyAlignment="1">
      <alignment horizontal="center" vertical="center"/>
    </xf>
    <xf numFmtId="0" fontId="10" fillId="5" borderId="0" xfId="0" applyFont="1" applyFill="1" applyBorder="1" applyAlignment="1"/>
    <xf numFmtId="0" fontId="10" fillId="5" borderId="0" xfId="0" applyFont="1" applyFill="1">
      <alignment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 shrinkToFit="1"/>
    </xf>
    <xf numFmtId="0" fontId="8" fillId="0" borderId="163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vertical="center"/>
    </xf>
    <xf numFmtId="0" fontId="8" fillId="0" borderId="184" xfId="0" applyFont="1" applyFill="1" applyBorder="1" applyAlignment="1">
      <alignment horizontal="center" vertical="center" shrinkToFit="1"/>
    </xf>
    <xf numFmtId="0" fontId="17" fillId="0" borderId="77" xfId="0" applyFont="1" applyFill="1" applyBorder="1" applyAlignment="1">
      <alignment horizontal="center" vertical="center" shrinkToFit="1"/>
    </xf>
    <xf numFmtId="0" fontId="8" fillId="0" borderId="164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/>
    </xf>
    <xf numFmtId="0" fontId="30" fillId="7" borderId="252" xfId="0" applyFont="1" applyFill="1" applyBorder="1" applyAlignment="1">
      <alignment horizontal="center" vertical="center" shrinkToFit="1"/>
    </xf>
    <xf numFmtId="0" fontId="30" fillId="7" borderId="253" xfId="0" applyFont="1" applyFill="1" applyBorder="1" applyAlignment="1">
      <alignment horizontal="center" vertical="center"/>
    </xf>
    <xf numFmtId="176" fontId="30" fillId="7" borderId="253" xfId="0" applyNumberFormat="1" applyFont="1" applyFill="1" applyBorder="1" applyAlignment="1">
      <alignment horizontal="center" vertical="center" shrinkToFit="1"/>
    </xf>
    <xf numFmtId="0" fontId="30" fillId="7" borderId="254" xfId="0" applyFont="1" applyFill="1" applyBorder="1" applyAlignment="1">
      <alignment horizontal="center" vertical="center"/>
    </xf>
    <xf numFmtId="0" fontId="30" fillId="7" borderId="252" xfId="0" applyFont="1" applyFill="1" applyBorder="1" applyAlignment="1">
      <alignment horizontal="center" vertical="center"/>
    </xf>
    <xf numFmtId="0" fontId="30" fillId="7" borderId="255" xfId="0" applyFont="1" applyFill="1" applyBorder="1" applyAlignment="1">
      <alignment horizontal="center" vertical="center"/>
    </xf>
    <xf numFmtId="0" fontId="30" fillId="7" borderId="256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 shrinkToFit="1"/>
    </xf>
    <xf numFmtId="0" fontId="19" fillId="5" borderId="0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wrapText="1" shrinkToFit="1"/>
    </xf>
    <xf numFmtId="0" fontId="14" fillId="5" borderId="0" xfId="0" applyFont="1" applyFill="1" applyBorder="1" applyAlignment="1">
      <alignment horizontal="center" vertical="center" shrinkToFit="1"/>
    </xf>
    <xf numFmtId="0" fontId="13" fillId="5" borderId="0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 shrinkToFit="1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4" fillId="0" borderId="0" xfId="0" applyFont="1" applyAlignment="1">
      <alignment horizontal="left" vertical="center"/>
    </xf>
    <xf numFmtId="14" fontId="33" fillId="0" borderId="0" xfId="0" applyNumberFormat="1" applyFont="1" applyFill="1" applyAlignment="1">
      <alignment horizontal="right" vertical="center" shrinkToFit="1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17" fillId="0" borderId="293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9" fillId="0" borderId="295" xfId="0" applyFont="1" applyFill="1" applyBorder="1" applyAlignment="1">
      <alignment horizontal="center" vertical="center" shrinkToFit="1"/>
    </xf>
    <xf numFmtId="0" fontId="17" fillId="0" borderId="298" xfId="0" applyFont="1" applyFill="1" applyBorder="1" applyAlignment="1">
      <alignment horizontal="center" vertical="center" shrinkToFit="1"/>
    </xf>
    <xf numFmtId="0" fontId="13" fillId="0" borderId="293" xfId="0" applyFont="1" applyFill="1" applyBorder="1" applyAlignment="1">
      <alignment horizontal="center" vertical="center" shrinkToFit="1"/>
    </xf>
    <xf numFmtId="0" fontId="19" fillId="0" borderId="294" xfId="0" applyFont="1" applyFill="1" applyBorder="1" applyAlignment="1">
      <alignment horizontal="center" vertical="center" shrinkToFit="1"/>
    </xf>
    <xf numFmtId="0" fontId="13" fillId="0" borderId="295" xfId="0" applyFont="1" applyFill="1" applyBorder="1" applyAlignment="1">
      <alignment horizontal="center" vertical="center" shrinkToFit="1"/>
    </xf>
    <xf numFmtId="0" fontId="13" fillId="0" borderId="77" xfId="0" applyFont="1" applyFill="1" applyBorder="1" applyAlignment="1">
      <alignment horizontal="center" vertical="center" shrinkToFit="1"/>
    </xf>
    <xf numFmtId="0" fontId="20" fillId="0" borderId="295" xfId="0" applyFont="1" applyFill="1" applyBorder="1" applyAlignment="1">
      <alignment horizontal="center" vertical="center" shrinkToFit="1"/>
    </xf>
    <xf numFmtId="0" fontId="17" fillId="0" borderId="295" xfId="0" applyFont="1" applyFill="1" applyBorder="1" applyAlignment="1">
      <alignment horizontal="center" vertical="center" shrinkToFit="1"/>
    </xf>
    <xf numFmtId="0" fontId="17" fillId="0" borderId="299" xfId="0" applyFont="1" applyFill="1" applyBorder="1" applyAlignment="1">
      <alignment horizontal="center" vertical="center" shrinkToFit="1"/>
    </xf>
    <xf numFmtId="0" fontId="17" fillId="0" borderId="294" xfId="0" applyFont="1" applyFill="1" applyBorder="1" applyAlignment="1">
      <alignment horizontal="center" vertical="center" shrinkToFit="1"/>
    </xf>
    <xf numFmtId="0" fontId="17" fillId="0" borderId="70" xfId="0" applyFont="1" applyFill="1" applyBorder="1" applyAlignment="1">
      <alignment horizontal="center" vertical="center" shrinkToFit="1"/>
    </xf>
    <xf numFmtId="0" fontId="19" fillId="0" borderId="295" xfId="0" applyFont="1" applyFill="1" applyBorder="1" applyAlignment="1">
      <alignment horizontal="center" vertical="center" wrapText="1" shrinkToFit="1"/>
    </xf>
    <xf numFmtId="0" fontId="17" fillId="0" borderId="126" xfId="0" applyFont="1" applyFill="1" applyBorder="1" applyAlignment="1">
      <alignment horizontal="center" vertical="center" shrinkToFit="1"/>
    </xf>
    <xf numFmtId="0" fontId="0" fillId="5" borderId="300" xfId="0" applyFont="1" applyFill="1" applyBorder="1" applyAlignment="1">
      <alignment horizontal="center" vertical="center"/>
    </xf>
    <xf numFmtId="0" fontId="0" fillId="3" borderId="30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wrapText="1"/>
    </xf>
    <xf numFmtId="56" fontId="18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1" fillId="5" borderId="149" xfId="0" applyFont="1" applyFill="1" applyBorder="1">
      <alignment vertical="center"/>
    </xf>
    <xf numFmtId="20" fontId="11" fillId="5" borderId="150" xfId="0" applyNumberFormat="1" applyFont="1" applyFill="1" applyBorder="1" applyAlignment="1">
      <alignment horizontal="center" vertical="center"/>
    </xf>
    <xf numFmtId="0" fontId="11" fillId="5" borderId="150" xfId="0" applyFont="1" applyFill="1" applyBorder="1">
      <alignment vertical="center"/>
    </xf>
    <xf numFmtId="0" fontId="11" fillId="5" borderId="0" xfId="0" applyFont="1" applyFill="1" applyBorder="1">
      <alignment vertical="center"/>
    </xf>
    <xf numFmtId="20" fontId="11" fillId="5" borderId="288" xfId="0" applyNumberFormat="1" applyFont="1" applyFill="1" applyBorder="1" applyAlignment="1">
      <alignment horizontal="center" vertical="center"/>
    </xf>
    <xf numFmtId="20" fontId="11" fillId="5" borderId="133" xfId="0" applyNumberFormat="1" applyFont="1" applyFill="1" applyBorder="1" applyAlignment="1">
      <alignment horizontal="center" vertical="center"/>
    </xf>
    <xf numFmtId="20" fontId="11" fillId="5" borderId="42" xfId="0" applyNumberFormat="1" applyFont="1" applyFill="1" applyBorder="1" applyAlignment="1">
      <alignment horizontal="center" vertical="center"/>
    </xf>
    <xf numFmtId="20" fontId="11" fillId="5" borderId="147" xfId="0" applyNumberFormat="1" applyFont="1" applyFill="1" applyBorder="1" applyAlignment="1">
      <alignment horizontal="center" vertical="center"/>
    </xf>
    <xf numFmtId="20" fontId="11" fillId="5" borderId="6" xfId="0" applyNumberFormat="1" applyFont="1" applyFill="1" applyBorder="1" applyAlignment="1">
      <alignment horizontal="center" vertical="center"/>
    </xf>
    <xf numFmtId="20" fontId="11" fillId="5" borderId="129" xfId="0" applyNumberFormat="1" applyFont="1" applyFill="1" applyBorder="1" applyAlignment="1">
      <alignment horizontal="center" vertical="center"/>
    </xf>
    <xf numFmtId="20" fontId="11" fillId="5" borderId="152" xfId="0" applyNumberFormat="1" applyFont="1" applyFill="1" applyBorder="1" applyAlignment="1">
      <alignment horizontal="center" vertical="center"/>
    </xf>
    <xf numFmtId="20" fontId="11" fillId="5" borderId="270" xfId="0" applyNumberFormat="1" applyFont="1" applyFill="1" applyBorder="1" applyAlignment="1">
      <alignment horizontal="center" vertical="center"/>
    </xf>
    <xf numFmtId="20" fontId="11" fillId="0" borderId="318" xfId="0" applyNumberFormat="1" applyFont="1" applyFill="1" applyBorder="1" applyAlignment="1">
      <alignment horizontal="center" vertical="center"/>
    </xf>
    <xf numFmtId="20" fontId="11" fillId="0" borderId="324" xfId="0" applyNumberFormat="1" applyFont="1" applyFill="1" applyBorder="1" applyAlignment="1">
      <alignment horizontal="center" vertical="center"/>
    </xf>
    <xf numFmtId="20" fontId="11" fillId="0" borderId="321" xfId="0" applyNumberFormat="1" applyFont="1" applyFill="1" applyBorder="1" applyAlignment="1">
      <alignment horizontal="center" vertical="center"/>
    </xf>
    <xf numFmtId="0" fontId="11" fillId="0" borderId="328" xfId="0" applyFont="1" applyFill="1" applyBorder="1" applyAlignment="1">
      <alignment horizontal="center" vertical="center" shrinkToFit="1"/>
    </xf>
    <xf numFmtId="20" fontId="11" fillId="0" borderId="330" xfId="0" applyNumberFormat="1" applyFont="1" applyFill="1" applyBorder="1" applyAlignment="1">
      <alignment horizontal="center" vertical="center"/>
    </xf>
    <xf numFmtId="20" fontId="11" fillId="0" borderId="327" xfId="0" applyNumberFormat="1" applyFont="1" applyFill="1" applyBorder="1" applyAlignment="1">
      <alignment horizontal="center" vertical="center"/>
    </xf>
    <xf numFmtId="0" fontId="11" fillId="0" borderId="318" xfId="0" applyFont="1" applyFill="1" applyBorder="1" applyAlignment="1">
      <alignment horizontal="center" vertical="center"/>
    </xf>
    <xf numFmtId="0" fontId="11" fillId="0" borderId="319" xfId="0" applyFont="1" applyFill="1" applyBorder="1" applyAlignment="1">
      <alignment horizontal="center" vertical="center" shrinkToFit="1"/>
    </xf>
    <xf numFmtId="177" fontId="11" fillId="5" borderId="270" xfId="0" applyNumberFormat="1" applyFont="1" applyFill="1" applyBorder="1" applyAlignment="1">
      <alignment horizontal="center" vertical="center" wrapText="1"/>
    </xf>
    <xf numFmtId="177" fontId="11" fillId="5" borderId="170" xfId="0" applyNumberFormat="1" applyFont="1" applyFill="1" applyBorder="1" applyAlignment="1">
      <alignment horizontal="center" vertical="center" wrapText="1"/>
    </xf>
    <xf numFmtId="177" fontId="11" fillId="5" borderId="6" xfId="0" applyNumberFormat="1" applyFont="1" applyFill="1" applyBorder="1" applyAlignment="1">
      <alignment horizontal="center" vertical="center"/>
    </xf>
    <xf numFmtId="20" fontId="11" fillId="5" borderId="170" xfId="0" applyNumberFormat="1" applyFont="1" applyFill="1" applyBorder="1" applyAlignment="1">
      <alignment horizontal="center" vertical="center"/>
    </xf>
    <xf numFmtId="177" fontId="11" fillId="5" borderId="149" xfId="0" applyNumberFormat="1" applyFont="1" applyFill="1" applyBorder="1" applyAlignment="1">
      <alignment horizontal="center" vertical="center"/>
    </xf>
    <xf numFmtId="177" fontId="11" fillId="5" borderId="273" xfId="0" applyNumberFormat="1" applyFont="1" applyFill="1" applyBorder="1" applyAlignment="1">
      <alignment horizontal="center" vertical="center" wrapText="1"/>
    </xf>
    <xf numFmtId="177" fontId="11" fillId="5" borderId="149" xfId="0" applyNumberFormat="1" applyFont="1" applyFill="1" applyBorder="1" applyAlignment="1">
      <alignment horizontal="center" vertical="center" wrapText="1"/>
    </xf>
    <xf numFmtId="177" fontId="11" fillId="5" borderId="152" xfId="0" applyNumberFormat="1" applyFont="1" applyFill="1" applyBorder="1" applyAlignment="1">
      <alignment horizontal="center" vertical="center" wrapText="1"/>
    </xf>
    <xf numFmtId="177" fontId="11" fillId="5" borderId="42" xfId="0" applyNumberFormat="1" applyFont="1" applyFill="1" applyBorder="1" applyAlignment="1">
      <alignment horizontal="center" vertical="center" wrapText="1"/>
    </xf>
    <xf numFmtId="177" fontId="11" fillId="0" borderId="318" xfId="0" applyNumberFormat="1" applyFont="1" applyFill="1" applyBorder="1" applyAlignment="1">
      <alignment horizontal="center" vertical="center" wrapText="1"/>
    </xf>
    <xf numFmtId="177" fontId="11" fillId="0" borderId="318" xfId="0" applyNumberFormat="1" applyFont="1" applyFill="1" applyBorder="1" applyAlignment="1">
      <alignment horizontal="center" vertical="center"/>
    </xf>
    <xf numFmtId="177" fontId="11" fillId="0" borderId="321" xfId="0" applyNumberFormat="1" applyFont="1" applyFill="1" applyBorder="1" applyAlignment="1">
      <alignment horizontal="center" vertical="center"/>
    </xf>
    <xf numFmtId="177" fontId="11" fillId="0" borderId="330" xfId="0" applyNumberFormat="1" applyFont="1" applyFill="1" applyBorder="1" applyAlignment="1">
      <alignment horizontal="center" vertical="center" wrapText="1"/>
    </xf>
    <xf numFmtId="177" fontId="11" fillId="0" borderId="321" xfId="0" applyNumberFormat="1" applyFont="1" applyFill="1" applyBorder="1" applyAlignment="1">
      <alignment horizontal="center" vertical="center" wrapText="1"/>
    </xf>
    <xf numFmtId="177" fontId="11" fillId="6" borderId="6" xfId="0" applyNumberFormat="1" applyFont="1" applyFill="1" applyBorder="1" applyAlignment="1">
      <alignment horizontal="center" vertical="center"/>
    </xf>
    <xf numFmtId="20" fontId="11" fillId="6" borderId="172" xfId="0" applyNumberFormat="1" applyFont="1" applyFill="1" applyBorder="1" applyAlignment="1">
      <alignment horizontal="center" vertical="center"/>
    </xf>
    <xf numFmtId="176" fontId="11" fillId="5" borderId="174" xfId="0" quotePrefix="1" applyNumberFormat="1" applyFont="1" applyFill="1" applyBorder="1" applyAlignment="1">
      <alignment horizontal="center" vertical="center"/>
    </xf>
    <xf numFmtId="176" fontId="11" fillId="5" borderId="249" xfId="0" quotePrefix="1" applyNumberFormat="1" applyFont="1" applyFill="1" applyBorder="1" applyAlignment="1">
      <alignment horizontal="center" vertical="center"/>
    </xf>
    <xf numFmtId="20" fontId="11" fillId="6" borderId="170" xfId="0" applyNumberFormat="1" applyFont="1" applyFill="1" applyBorder="1" applyAlignment="1">
      <alignment horizontal="center" vertical="center"/>
    </xf>
    <xf numFmtId="177" fontId="11" fillId="6" borderId="42" xfId="0" applyNumberFormat="1" applyFont="1" applyFill="1" applyBorder="1" applyAlignment="1">
      <alignment horizontal="center" vertical="center" wrapText="1"/>
    </xf>
    <xf numFmtId="177" fontId="11" fillId="6" borderId="231" xfId="0" applyNumberFormat="1" applyFont="1" applyFill="1" applyBorder="1" applyAlignment="1">
      <alignment horizontal="center" vertical="center" wrapText="1"/>
    </xf>
    <xf numFmtId="176" fontId="11" fillId="0" borderId="318" xfId="0" quotePrefix="1" applyNumberFormat="1" applyFont="1" applyFill="1" applyBorder="1" applyAlignment="1">
      <alignment horizontal="center" vertical="center"/>
    </xf>
    <xf numFmtId="0" fontId="11" fillId="0" borderId="327" xfId="0" applyFont="1" applyFill="1" applyBorder="1" applyAlignment="1">
      <alignment horizontal="center" vertical="center"/>
    </xf>
    <xf numFmtId="0" fontId="11" fillId="0" borderId="331" xfId="0" applyFont="1" applyFill="1" applyBorder="1" applyAlignment="1">
      <alignment horizontal="center" vertical="center"/>
    </xf>
    <xf numFmtId="0" fontId="11" fillId="0" borderId="319" xfId="0" applyFont="1" applyFill="1" applyBorder="1" applyAlignment="1">
      <alignment horizontal="center" vertical="center"/>
    </xf>
    <xf numFmtId="0" fontId="11" fillId="0" borderId="318" xfId="0" applyFont="1" applyFill="1" applyBorder="1" applyAlignment="1">
      <alignment horizontal="center" vertical="center" shrinkToFit="1"/>
    </xf>
    <xf numFmtId="176" fontId="11" fillId="0" borderId="318" xfId="0" quotePrefix="1" applyNumberFormat="1" applyFont="1" applyFill="1" applyBorder="1" applyAlignment="1">
      <alignment horizontal="center" vertical="center" wrapText="1"/>
    </xf>
    <xf numFmtId="20" fontId="11" fillId="0" borderId="318" xfId="0" applyNumberFormat="1" applyFont="1" applyFill="1" applyBorder="1" applyAlignment="1" applyProtection="1">
      <alignment horizontal="center" vertical="center"/>
      <protection locked="0"/>
    </xf>
    <xf numFmtId="20" fontId="11" fillId="0" borderId="31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30" xfId="0" applyFont="1" applyFill="1" applyBorder="1" applyAlignment="1">
      <alignment horizontal="center" vertical="center" shrinkToFit="1"/>
    </xf>
    <xf numFmtId="0" fontId="11" fillId="0" borderId="330" xfId="0" applyFont="1" applyFill="1" applyBorder="1" applyAlignment="1">
      <alignment horizontal="center" vertical="center"/>
    </xf>
    <xf numFmtId="20" fontId="11" fillId="0" borderId="330" xfId="0" applyNumberFormat="1" applyFont="1" applyFill="1" applyBorder="1" applyAlignment="1" applyProtection="1">
      <alignment horizontal="center" vertical="center"/>
      <protection locked="0"/>
    </xf>
    <xf numFmtId="176" fontId="11" fillId="0" borderId="330" xfId="0" quotePrefix="1" applyNumberFormat="1" applyFont="1" applyFill="1" applyBorder="1" applyAlignment="1">
      <alignment horizontal="center" vertical="center" wrapText="1"/>
    </xf>
    <xf numFmtId="0" fontId="11" fillId="0" borderId="327" xfId="0" applyFont="1" applyFill="1" applyBorder="1" applyAlignment="1">
      <alignment horizontal="center" vertical="center" shrinkToFit="1"/>
    </xf>
    <xf numFmtId="176" fontId="11" fillId="0" borderId="327" xfId="0" quotePrefix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76" fontId="34" fillId="0" borderId="0" xfId="0" applyNumberFormat="1" applyFont="1" applyFill="1" applyAlignment="1">
      <alignment horizontal="center" vertical="center" shrinkToFit="1"/>
    </xf>
    <xf numFmtId="14" fontId="32" fillId="0" borderId="0" xfId="0" applyNumberFormat="1" applyFont="1" applyFill="1" applyAlignment="1">
      <alignment horizontal="right" vertical="center" shrinkToFit="1"/>
    </xf>
    <xf numFmtId="0" fontId="11" fillId="5" borderId="149" xfId="0" applyFont="1" applyFill="1" applyBorder="1" applyAlignment="1">
      <alignment horizontal="center" vertical="center" shrinkToFit="1"/>
    </xf>
    <xf numFmtId="0" fontId="11" fillId="5" borderId="15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176" fontId="11" fillId="5" borderId="149" xfId="0" quotePrefix="1" applyNumberFormat="1" applyFont="1" applyFill="1" applyBorder="1" applyAlignment="1">
      <alignment horizontal="center" vertical="center" wrapText="1"/>
    </xf>
    <xf numFmtId="0" fontId="11" fillId="5" borderId="278" xfId="0" applyFont="1" applyFill="1" applyBorder="1" applyAlignment="1">
      <alignment horizontal="center" vertical="center" shrinkToFit="1"/>
    </xf>
    <xf numFmtId="0" fontId="11" fillId="5" borderId="150" xfId="0" applyFont="1" applyFill="1" applyBorder="1" applyAlignment="1">
      <alignment horizontal="center" vertical="center" shrinkToFit="1"/>
    </xf>
    <xf numFmtId="0" fontId="11" fillId="5" borderId="150" xfId="0" applyFont="1" applyFill="1" applyBorder="1" applyAlignment="1">
      <alignment horizontal="center" vertical="center"/>
    </xf>
    <xf numFmtId="176" fontId="11" fillId="5" borderId="6" xfId="0" quotePrefix="1" applyNumberFormat="1" applyFont="1" applyFill="1" applyBorder="1" applyAlignment="1">
      <alignment horizontal="center" vertical="center" wrapText="1"/>
    </xf>
    <xf numFmtId="0" fontId="11" fillId="5" borderId="287" xfId="0" applyFont="1" applyFill="1" applyBorder="1" applyAlignment="1">
      <alignment horizontal="center" vertical="center" shrinkToFit="1"/>
    </xf>
    <xf numFmtId="176" fontId="11" fillId="5" borderId="6" xfId="0" quotePrefix="1" applyNumberFormat="1" applyFont="1" applyFill="1" applyBorder="1" applyAlignment="1">
      <alignment horizontal="center" vertical="center" shrinkToFit="1"/>
    </xf>
    <xf numFmtId="0" fontId="11" fillId="5" borderId="285" xfId="0" applyFont="1" applyFill="1" applyBorder="1" applyAlignment="1">
      <alignment horizontal="center" vertical="center" shrinkToFit="1"/>
    </xf>
    <xf numFmtId="0" fontId="11" fillId="5" borderId="170" xfId="0" applyFont="1" applyFill="1" applyBorder="1" applyAlignment="1">
      <alignment horizontal="center" vertical="center" shrinkToFit="1"/>
    </xf>
    <xf numFmtId="0" fontId="11" fillId="5" borderId="290" xfId="0" applyFont="1" applyFill="1" applyBorder="1" applyAlignment="1">
      <alignment horizontal="center" vertical="center"/>
    </xf>
    <xf numFmtId="0" fontId="11" fillId="5" borderId="170" xfId="0" applyFont="1" applyFill="1" applyBorder="1" applyAlignment="1">
      <alignment horizontal="center" vertical="center"/>
    </xf>
    <xf numFmtId="176" fontId="11" fillId="5" borderId="170" xfId="0" quotePrefix="1" applyNumberFormat="1" applyFont="1" applyFill="1" applyBorder="1" applyAlignment="1">
      <alignment horizontal="center" vertical="center" shrinkToFit="1"/>
    </xf>
    <xf numFmtId="0" fontId="11" fillId="5" borderId="277" xfId="0" applyFont="1" applyFill="1" applyBorder="1" applyAlignment="1">
      <alignment horizontal="center" vertical="center" shrinkToFit="1"/>
    </xf>
    <xf numFmtId="0" fontId="11" fillId="5" borderId="305" xfId="0" applyFont="1" applyFill="1" applyBorder="1" applyAlignment="1">
      <alignment horizontal="center" vertical="center" shrinkToFit="1"/>
    </xf>
    <xf numFmtId="0" fontId="11" fillId="5" borderId="305" xfId="0" applyFont="1" applyFill="1" applyBorder="1" applyAlignment="1">
      <alignment horizontal="center" vertical="center"/>
    </xf>
    <xf numFmtId="0" fontId="11" fillId="5" borderId="296" xfId="0" applyFont="1" applyFill="1" applyBorder="1" applyAlignment="1">
      <alignment horizontal="center" vertical="center"/>
    </xf>
    <xf numFmtId="0" fontId="11" fillId="5" borderId="306" xfId="0" applyFont="1" applyFill="1" applyBorder="1" applyAlignment="1">
      <alignment horizontal="center" vertical="center" shrinkToFit="1"/>
    </xf>
    <xf numFmtId="0" fontId="11" fillId="5" borderId="149" xfId="0" applyFont="1" applyFill="1" applyBorder="1" applyAlignment="1">
      <alignment horizontal="center" vertical="center"/>
    </xf>
    <xf numFmtId="0" fontId="11" fillId="5" borderId="289" xfId="0" applyFont="1" applyFill="1" applyBorder="1" applyAlignment="1">
      <alignment horizontal="center" vertical="center"/>
    </xf>
    <xf numFmtId="0" fontId="11" fillId="5" borderId="13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176" fontId="11" fillId="5" borderId="150" xfId="0" quotePrefix="1" applyNumberFormat="1" applyFont="1" applyFill="1" applyBorder="1" applyAlignment="1">
      <alignment horizontal="center" vertical="center" shrinkToFit="1"/>
    </xf>
    <xf numFmtId="0" fontId="11" fillId="5" borderId="130" xfId="0" applyFont="1" applyFill="1" applyBorder="1" applyAlignment="1">
      <alignment horizontal="center" vertical="center"/>
    </xf>
    <xf numFmtId="176" fontId="11" fillId="5" borderId="305" xfId="0" quotePrefix="1" applyNumberFormat="1" applyFont="1" applyFill="1" applyBorder="1" applyAlignment="1">
      <alignment horizontal="center" vertical="center" wrapText="1"/>
    </xf>
    <xf numFmtId="0" fontId="11" fillId="5" borderId="261" xfId="0" applyFont="1" applyFill="1" applyBorder="1" applyAlignment="1">
      <alignment horizontal="center" vertical="center" shrinkToFit="1"/>
    </xf>
    <xf numFmtId="176" fontId="11" fillId="5" borderId="150" xfId="0" quotePrefix="1" applyNumberFormat="1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shrinkToFit="1"/>
    </xf>
    <xf numFmtId="0" fontId="11" fillId="5" borderId="262" xfId="0" applyFont="1" applyFill="1" applyBorder="1" applyAlignment="1">
      <alignment horizontal="center" vertical="center" shrinkToFit="1"/>
    </xf>
    <xf numFmtId="176" fontId="11" fillId="5" borderId="170" xfId="0" quotePrefix="1" applyNumberFormat="1" applyFont="1" applyFill="1" applyBorder="1" applyAlignment="1">
      <alignment horizontal="center" vertical="center" wrapText="1"/>
    </xf>
    <xf numFmtId="0" fontId="11" fillId="5" borderId="309" xfId="0" applyFont="1" applyFill="1" applyBorder="1" applyAlignment="1">
      <alignment horizontal="center" vertical="center" shrinkToFit="1"/>
    </xf>
    <xf numFmtId="0" fontId="11" fillId="5" borderId="284" xfId="0" applyFont="1" applyFill="1" applyBorder="1" applyAlignment="1">
      <alignment horizontal="center" vertical="center"/>
    </xf>
    <xf numFmtId="0" fontId="11" fillId="5" borderId="288" xfId="0" applyFont="1" applyFill="1" applyBorder="1" applyAlignment="1">
      <alignment horizontal="center" vertical="center"/>
    </xf>
    <xf numFmtId="0" fontId="11" fillId="5" borderId="133" xfId="0" applyFont="1" applyFill="1" applyBorder="1" applyAlignment="1">
      <alignment horizontal="center" shrinkToFit="1"/>
    </xf>
    <xf numFmtId="0" fontId="11" fillId="5" borderId="264" xfId="0" applyFont="1" applyFill="1" applyBorder="1" applyAlignment="1">
      <alignment horizontal="center" vertical="center" shrinkToFit="1"/>
    </xf>
    <xf numFmtId="0" fontId="11" fillId="5" borderId="223" xfId="0" applyFont="1" applyFill="1" applyBorder="1" applyAlignment="1">
      <alignment horizontal="center" vertical="center" shrinkToFit="1"/>
    </xf>
    <xf numFmtId="0" fontId="11" fillId="5" borderId="265" xfId="0" applyFont="1" applyFill="1" applyBorder="1" applyAlignment="1">
      <alignment horizontal="center" vertical="center" shrinkToFit="1"/>
    </xf>
    <xf numFmtId="0" fontId="11" fillId="5" borderId="132" xfId="0" applyFont="1" applyFill="1" applyBorder="1" applyAlignment="1">
      <alignment horizontal="center" vertical="center"/>
    </xf>
    <xf numFmtId="0" fontId="11" fillId="5" borderId="311" xfId="0" applyFont="1" applyFill="1" applyBorder="1" applyAlignment="1">
      <alignment horizontal="center" vertical="center"/>
    </xf>
    <xf numFmtId="20" fontId="11" fillId="5" borderId="305" xfId="0" applyNumberFormat="1" applyFont="1" applyFill="1" applyBorder="1" applyAlignment="1">
      <alignment horizontal="center" vertical="center"/>
    </xf>
    <xf numFmtId="0" fontId="11" fillId="5" borderId="129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 shrinkToFit="1"/>
    </xf>
    <xf numFmtId="0" fontId="11" fillId="5" borderId="136" xfId="0" applyFont="1" applyFill="1" applyBorder="1" applyAlignment="1">
      <alignment horizontal="center" vertical="center"/>
    </xf>
    <xf numFmtId="176" fontId="11" fillId="5" borderId="15" xfId="0" quotePrefix="1" applyNumberFormat="1" applyFont="1" applyFill="1" applyBorder="1" applyAlignment="1">
      <alignment horizontal="center" vertical="center" wrapText="1"/>
    </xf>
    <xf numFmtId="0" fontId="11" fillId="5" borderId="283" xfId="0" applyFont="1" applyFill="1" applyBorder="1" applyAlignment="1">
      <alignment horizontal="center" shrinkToFit="1"/>
    </xf>
    <xf numFmtId="0" fontId="11" fillId="5" borderId="286" xfId="0" applyFont="1" applyFill="1" applyBorder="1" applyAlignment="1">
      <alignment horizontal="center" vertical="center" shrinkToFit="1"/>
    </xf>
    <xf numFmtId="0" fontId="11" fillId="5" borderId="312" xfId="0" applyFont="1" applyFill="1" applyBorder="1" applyAlignment="1">
      <alignment horizontal="center" vertical="center" shrinkToFit="1"/>
    </xf>
    <xf numFmtId="0" fontId="11" fillId="5" borderId="313" xfId="0" applyFont="1" applyFill="1" applyBorder="1" applyAlignment="1">
      <alignment horizontal="center" vertical="center"/>
    </xf>
    <xf numFmtId="20" fontId="11" fillId="5" borderId="314" xfId="0" applyNumberFormat="1" applyFont="1" applyFill="1" applyBorder="1" applyAlignment="1">
      <alignment horizontal="center" vertical="center"/>
    </xf>
    <xf numFmtId="0" fontId="11" fillId="5" borderId="315" xfId="0" applyFont="1" applyFill="1" applyBorder="1" applyAlignment="1">
      <alignment horizontal="center" vertical="center"/>
    </xf>
    <xf numFmtId="176" fontId="11" fillId="5" borderId="292" xfId="0" applyNumberFormat="1" applyFont="1" applyFill="1" applyBorder="1" applyAlignment="1">
      <alignment horizontal="center" vertical="center" wrapText="1"/>
    </xf>
    <xf numFmtId="176" fontId="11" fillId="5" borderId="150" xfId="0" applyNumberFormat="1" applyFont="1" applyFill="1" applyBorder="1" applyAlignment="1">
      <alignment horizontal="center" vertical="center" wrapText="1"/>
    </xf>
    <xf numFmtId="0" fontId="11" fillId="5" borderId="149" xfId="0" applyFont="1" applyFill="1" applyBorder="1" applyAlignment="1">
      <alignment horizontal="center" shrinkToFit="1"/>
    </xf>
    <xf numFmtId="0" fontId="11" fillId="5" borderId="134" xfId="0" applyFont="1" applyFill="1" applyBorder="1" applyAlignment="1">
      <alignment horizontal="center" vertical="center"/>
    </xf>
    <xf numFmtId="176" fontId="11" fillId="5" borderId="170" xfId="0" applyNumberFormat="1" applyFont="1" applyFill="1" applyBorder="1" applyAlignment="1">
      <alignment horizontal="center" vertical="center" wrapText="1"/>
    </xf>
    <xf numFmtId="0" fontId="11" fillId="5" borderId="152" xfId="0" applyFont="1" applyFill="1" applyBorder="1" applyAlignment="1">
      <alignment horizontal="center" vertical="center"/>
    </xf>
    <xf numFmtId="0" fontId="11" fillId="5" borderId="283" xfId="0" applyFont="1" applyFill="1" applyBorder="1" applyAlignment="1">
      <alignment horizontal="center" vertical="center" shrinkToFit="1"/>
    </xf>
    <xf numFmtId="176" fontId="11" fillId="5" borderId="269" xfId="0" quotePrefix="1" applyNumberFormat="1" applyFont="1" applyFill="1" applyBorder="1" applyAlignment="1">
      <alignment horizontal="center" vertical="center" wrapText="1"/>
    </xf>
    <xf numFmtId="0" fontId="11" fillId="5" borderId="270" xfId="0" applyFont="1" applyFill="1" applyBorder="1" applyAlignment="1">
      <alignment horizontal="center" vertical="center"/>
    </xf>
    <xf numFmtId="0" fontId="11" fillId="5" borderId="270" xfId="0" applyFont="1" applyFill="1" applyBorder="1" applyAlignment="1">
      <alignment horizontal="center" vertical="center" shrinkToFit="1"/>
    </xf>
    <xf numFmtId="0" fontId="11" fillId="5" borderId="316" xfId="0" applyFont="1" applyFill="1" applyBorder="1" applyAlignment="1">
      <alignment horizontal="center" vertical="center" shrinkToFit="1"/>
    </xf>
    <xf numFmtId="176" fontId="11" fillId="5" borderId="149" xfId="0" quotePrefix="1" applyNumberFormat="1" applyFont="1" applyFill="1" applyBorder="1" applyAlignment="1">
      <alignment horizontal="center" vertical="center" shrinkToFit="1"/>
    </xf>
    <xf numFmtId="0" fontId="11" fillId="5" borderId="272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176" fontId="11" fillId="0" borderId="0" xfId="0" quotePrefix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shrinkToFit="1"/>
    </xf>
    <xf numFmtId="0" fontId="11" fillId="5" borderId="152" xfId="0" applyFont="1" applyFill="1" applyBorder="1" applyAlignment="1">
      <alignment horizontal="center" vertical="center" shrinkToFit="1"/>
    </xf>
    <xf numFmtId="176" fontId="11" fillId="5" borderId="0" xfId="0" quotePrefix="1" applyNumberFormat="1" applyFont="1" applyFill="1" applyBorder="1" applyAlignment="1">
      <alignment horizontal="center" vertical="center"/>
    </xf>
    <xf numFmtId="176" fontId="11" fillId="5" borderId="270" xfId="0" quotePrefix="1" applyNumberFormat="1" applyFont="1" applyFill="1" applyBorder="1" applyAlignment="1">
      <alignment horizontal="center" vertical="center"/>
    </xf>
    <xf numFmtId="0" fontId="11" fillId="5" borderId="258" xfId="0" applyFont="1" applyFill="1" applyBorder="1" applyAlignment="1">
      <alignment horizontal="center" vertical="center" shrinkToFit="1"/>
    </xf>
    <xf numFmtId="0" fontId="11" fillId="5" borderId="279" xfId="0" applyFont="1" applyFill="1" applyBorder="1" applyAlignment="1">
      <alignment horizontal="center" vertical="center" shrinkToFit="1"/>
    </xf>
    <xf numFmtId="176" fontId="11" fillId="5" borderId="271" xfId="0" quotePrefix="1" applyNumberFormat="1" applyFont="1" applyFill="1" applyBorder="1" applyAlignment="1">
      <alignment horizontal="center" vertical="center"/>
    </xf>
    <xf numFmtId="176" fontId="11" fillId="5" borderId="263" xfId="0" quotePrefix="1" applyNumberFormat="1" applyFont="1" applyFill="1" applyBorder="1" applyAlignment="1">
      <alignment horizontal="center" vertical="center"/>
    </xf>
    <xf numFmtId="177" fontId="11" fillId="5" borderId="270" xfId="0" applyNumberFormat="1" applyFont="1" applyFill="1" applyBorder="1" applyAlignment="1">
      <alignment horizontal="center" vertical="center"/>
    </xf>
    <xf numFmtId="0" fontId="11" fillId="5" borderId="273" xfId="0" applyFont="1" applyFill="1" applyBorder="1" applyAlignment="1">
      <alignment horizontal="center" vertical="center"/>
    </xf>
    <xf numFmtId="176" fontId="11" fillId="5" borderId="271" xfId="0" quotePrefix="1" applyNumberFormat="1" applyFont="1" applyFill="1" applyBorder="1" applyAlignment="1">
      <alignment horizontal="center" vertical="center" wrapText="1"/>
    </xf>
    <xf numFmtId="0" fontId="11" fillId="5" borderId="250" xfId="0" applyFont="1" applyFill="1" applyBorder="1" applyAlignment="1">
      <alignment horizontal="center" vertical="center"/>
    </xf>
    <xf numFmtId="0" fontId="11" fillId="5" borderId="280" xfId="0" applyFont="1" applyFill="1" applyBorder="1" applyAlignment="1">
      <alignment horizontal="center" vertical="center" shrinkToFit="1"/>
    </xf>
    <xf numFmtId="0" fontId="11" fillId="5" borderId="281" xfId="0" applyFont="1" applyFill="1" applyBorder="1" applyAlignment="1">
      <alignment horizontal="center" vertical="center"/>
    </xf>
    <xf numFmtId="0" fontId="11" fillId="5" borderId="260" xfId="0" applyFont="1" applyFill="1" applyBorder="1" applyAlignment="1">
      <alignment horizontal="center" vertical="center"/>
    </xf>
    <xf numFmtId="176" fontId="11" fillId="5" borderId="136" xfId="0" quotePrefix="1" applyNumberFormat="1" applyFont="1" applyFill="1" applyBorder="1" applyAlignment="1">
      <alignment horizontal="center" vertical="center"/>
    </xf>
    <xf numFmtId="0" fontId="11" fillId="5" borderId="42" xfId="0" applyFont="1" applyFill="1" applyBorder="1" applyAlignment="1">
      <alignment horizontal="center" vertical="center"/>
    </xf>
    <xf numFmtId="177" fontId="11" fillId="5" borderId="6" xfId="0" applyNumberFormat="1" applyFont="1" applyFill="1" applyBorder="1" applyAlignment="1">
      <alignment horizontal="center" vertical="center" wrapText="1"/>
    </xf>
    <xf numFmtId="176" fontId="11" fillId="5" borderId="132" xfId="0" quotePrefix="1" applyNumberFormat="1" applyFont="1" applyFill="1" applyBorder="1" applyAlignment="1">
      <alignment horizontal="center" vertical="center"/>
    </xf>
    <xf numFmtId="176" fontId="11" fillId="5" borderId="170" xfId="0" quotePrefix="1" applyNumberFormat="1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 wrapText="1"/>
    </xf>
    <xf numFmtId="20" fontId="11" fillId="5" borderId="0" xfId="0" applyNumberFormat="1" applyFont="1" applyFill="1" applyBorder="1" applyAlignment="1">
      <alignment horizontal="center" vertical="center"/>
    </xf>
    <xf numFmtId="0" fontId="11" fillId="5" borderId="222" xfId="0" applyFont="1" applyFill="1" applyBorder="1" applyAlignment="1">
      <alignment horizontal="center" vertical="center" shrinkToFit="1"/>
    </xf>
    <xf numFmtId="0" fontId="11" fillId="5" borderId="173" xfId="0" applyFont="1" applyFill="1" applyBorder="1" applyAlignment="1">
      <alignment horizontal="center" vertical="center" shrinkToFit="1"/>
    </xf>
    <xf numFmtId="0" fontId="11" fillId="5" borderId="65" xfId="0" applyFont="1" applyFill="1" applyBorder="1" applyAlignment="1">
      <alignment horizontal="center" vertical="center"/>
    </xf>
    <xf numFmtId="20" fontId="11" fillId="5" borderId="17" xfId="0" applyNumberFormat="1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31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 shrinkToFit="1"/>
    </xf>
    <xf numFmtId="0" fontId="11" fillId="5" borderId="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275" xfId="0" applyFont="1" applyFill="1" applyBorder="1" applyAlignment="1">
      <alignment horizontal="center" vertical="center"/>
    </xf>
    <xf numFmtId="0" fontId="11" fillId="5" borderId="221" xfId="0" applyFont="1" applyFill="1" applyBorder="1" applyAlignment="1">
      <alignment horizontal="center" vertical="center" shrinkToFit="1"/>
    </xf>
    <xf numFmtId="0" fontId="11" fillId="5" borderId="63" xfId="0" applyFont="1" applyFill="1" applyBorder="1" applyAlignment="1">
      <alignment horizontal="center" vertical="center"/>
    </xf>
    <xf numFmtId="176" fontId="11" fillId="5" borderId="9" xfId="0" quotePrefix="1" applyNumberFormat="1" applyFont="1" applyFill="1" applyBorder="1" applyAlignment="1">
      <alignment horizontal="center" vertical="center" wrapText="1"/>
    </xf>
    <xf numFmtId="0" fontId="11" fillId="5" borderId="291" xfId="0" applyFont="1" applyFill="1" applyBorder="1" applyAlignment="1">
      <alignment horizontal="center" vertical="center"/>
    </xf>
    <xf numFmtId="0" fontId="11" fillId="5" borderId="172" xfId="0" applyFont="1" applyFill="1" applyBorder="1" applyAlignment="1">
      <alignment horizontal="center" vertical="center"/>
    </xf>
    <xf numFmtId="20" fontId="11" fillId="5" borderId="172" xfId="0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176" fontId="11" fillId="5" borderId="172" xfId="0" quotePrefix="1" applyNumberFormat="1" applyFont="1" applyFill="1" applyBorder="1" applyAlignment="1">
      <alignment horizontal="center" vertical="center" shrinkToFit="1"/>
    </xf>
    <xf numFmtId="20" fontId="11" fillId="5" borderId="215" xfId="0" applyNumberFormat="1" applyFont="1" applyFill="1" applyBorder="1" applyAlignment="1">
      <alignment horizontal="center" vertical="center"/>
    </xf>
    <xf numFmtId="0" fontId="11" fillId="5" borderId="216" xfId="0" applyFont="1" applyFill="1" applyBorder="1" applyAlignment="1">
      <alignment horizontal="center" vertical="center"/>
    </xf>
    <xf numFmtId="176" fontId="11" fillId="5" borderId="178" xfId="0" quotePrefix="1" applyNumberFormat="1" applyFont="1" applyFill="1" applyBorder="1" applyAlignment="1">
      <alignment horizontal="center" vertical="center" wrapText="1"/>
    </xf>
    <xf numFmtId="20" fontId="11" fillId="5" borderId="176" xfId="0" applyNumberFormat="1" applyFont="1" applyFill="1" applyBorder="1" applyAlignment="1">
      <alignment horizontal="center" vertical="center"/>
    </xf>
    <xf numFmtId="176" fontId="11" fillId="5" borderId="172" xfId="0" quotePrefix="1" applyNumberFormat="1" applyFont="1" applyFill="1" applyBorder="1" applyAlignment="1">
      <alignment horizontal="center" vertical="center" wrapText="1"/>
    </xf>
    <xf numFmtId="0" fontId="11" fillId="5" borderId="176" xfId="0" applyFont="1" applyFill="1" applyBorder="1" applyAlignment="1">
      <alignment horizontal="center" vertical="center"/>
    </xf>
    <xf numFmtId="0" fontId="11" fillId="5" borderId="168" xfId="0" applyFont="1" applyFill="1" applyBorder="1" applyAlignment="1">
      <alignment horizontal="center" vertical="center"/>
    </xf>
    <xf numFmtId="0" fontId="11" fillId="5" borderId="200" xfId="0" applyFont="1" applyFill="1" applyBorder="1" applyAlignment="1">
      <alignment horizontal="center" vertical="center"/>
    </xf>
    <xf numFmtId="0" fontId="11" fillId="5" borderId="229" xfId="0" applyFont="1" applyFill="1" applyBorder="1" applyAlignment="1">
      <alignment horizontal="center" vertical="center" shrinkToFit="1"/>
    </xf>
    <xf numFmtId="0" fontId="11" fillId="5" borderId="219" xfId="0" applyFont="1" applyFill="1" applyBorder="1" applyAlignment="1">
      <alignment horizontal="center" vertical="center"/>
    </xf>
    <xf numFmtId="0" fontId="11" fillId="5" borderId="147" xfId="0" applyFont="1" applyFill="1" applyBorder="1" applyAlignment="1">
      <alignment horizontal="center" vertical="center"/>
    </xf>
    <xf numFmtId="0" fontId="11" fillId="5" borderId="174" xfId="0" applyFont="1" applyFill="1" applyBorder="1" applyAlignment="1">
      <alignment horizontal="center" vertical="center"/>
    </xf>
    <xf numFmtId="0" fontId="11" fillId="5" borderId="230" xfId="0" applyFont="1" applyFill="1" applyBorder="1" applyAlignment="1">
      <alignment horizontal="center" vertical="center" shrinkToFit="1"/>
    </xf>
    <xf numFmtId="0" fontId="11" fillId="5" borderId="224" xfId="0" applyFont="1" applyFill="1" applyBorder="1" applyAlignment="1">
      <alignment horizontal="center" vertical="center"/>
    </xf>
    <xf numFmtId="20" fontId="11" fillId="5" borderId="37" xfId="0" applyNumberFormat="1" applyFont="1" applyFill="1" applyBorder="1" applyAlignment="1">
      <alignment horizontal="center" vertical="center"/>
    </xf>
    <xf numFmtId="0" fontId="11" fillId="5" borderId="225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 shrinkToFit="1"/>
    </xf>
    <xf numFmtId="0" fontId="11" fillId="5" borderId="179" xfId="0" applyFont="1" applyFill="1" applyBorder="1" applyAlignment="1">
      <alignment horizontal="center" vertical="center"/>
    </xf>
    <xf numFmtId="0" fontId="11" fillId="5" borderId="215" xfId="0" applyFont="1" applyFill="1" applyBorder="1" applyAlignment="1">
      <alignment horizontal="center" vertical="center"/>
    </xf>
    <xf numFmtId="0" fontId="11" fillId="5" borderId="218" xfId="0" applyFont="1" applyFill="1" applyBorder="1" applyAlignment="1">
      <alignment horizontal="center" vertical="center"/>
    </xf>
    <xf numFmtId="176" fontId="11" fillId="5" borderId="183" xfId="0" applyNumberFormat="1" applyFont="1" applyFill="1" applyBorder="1" applyAlignment="1">
      <alignment horizontal="center" vertical="center" wrapText="1"/>
    </xf>
    <xf numFmtId="176" fontId="11" fillId="5" borderId="172" xfId="0" applyNumberFormat="1" applyFont="1" applyFill="1" applyBorder="1" applyAlignment="1">
      <alignment horizontal="center" vertical="center" wrapText="1"/>
    </xf>
    <xf numFmtId="0" fontId="11" fillId="5" borderId="217" xfId="0" applyFont="1" applyFill="1" applyBorder="1" applyAlignment="1">
      <alignment horizontal="center" vertical="center"/>
    </xf>
    <xf numFmtId="0" fontId="11" fillId="5" borderId="233" xfId="0" applyFont="1" applyFill="1" applyBorder="1" applyAlignment="1">
      <alignment horizontal="center" vertical="center" shrinkToFit="1"/>
    </xf>
    <xf numFmtId="0" fontId="11" fillId="5" borderId="232" xfId="0" applyFont="1" applyFill="1" applyBorder="1" applyAlignment="1">
      <alignment horizontal="center" vertical="center"/>
    </xf>
    <xf numFmtId="20" fontId="11" fillId="5" borderId="231" xfId="0" applyNumberFormat="1" applyFont="1" applyFill="1" applyBorder="1" applyAlignment="1">
      <alignment horizontal="center" vertical="center"/>
    </xf>
    <xf numFmtId="0" fontId="11" fillId="5" borderId="231" xfId="0" applyFont="1" applyFill="1" applyBorder="1" applyAlignment="1">
      <alignment horizontal="center" vertical="center"/>
    </xf>
    <xf numFmtId="0" fontId="11" fillId="5" borderId="130" xfId="0" applyFont="1" applyFill="1" applyBorder="1" applyAlignment="1">
      <alignment horizontal="center" vertical="center" shrinkToFit="1"/>
    </xf>
    <xf numFmtId="176" fontId="11" fillId="5" borderId="181" xfId="0" quotePrefix="1" applyNumberFormat="1" applyFont="1" applyFill="1" applyBorder="1" applyAlignment="1">
      <alignment horizontal="center" vertical="center" wrapText="1"/>
    </xf>
    <xf numFmtId="0" fontId="11" fillId="5" borderId="235" xfId="0" applyFont="1" applyFill="1" applyBorder="1" applyAlignment="1">
      <alignment horizontal="center" vertical="center" shrinkToFit="1"/>
    </xf>
    <xf numFmtId="20" fontId="11" fillId="5" borderId="234" xfId="0" applyNumberFormat="1" applyFont="1" applyFill="1" applyBorder="1" applyAlignment="1">
      <alignment horizontal="center" vertical="center"/>
    </xf>
    <xf numFmtId="0" fontId="11" fillId="5" borderId="236" xfId="0" applyFont="1" applyFill="1" applyBorder="1" applyAlignment="1">
      <alignment horizontal="center" vertical="center"/>
    </xf>
    <xf numFmtId="176" fontId="11" fillId="5" borderId="9" xfId="0" quotePrefix="1" applyNumberFormat="1" applyFont="1" applyFill="1" applyBorder="1" applyAlignment="1">
      <alignment horizontal="center" vertical="center" shrinkToFit="1"/>
    </xf>
    <xf numFmtId="0" fontId="11" fillId="5" borderId="332" xfId="0" applyFont="1" applyFill="1" applyBorder="1" applyAlignment="1">
      <alignment horizontal="center" vertical="center" shrinkToFit="1"/>
    </xf>
    <xf numFmtId="20" fontId="11" fillId="5" borderId="137" xfId="0" applyNumberFormat="1" applyFont="1" applyFill="1" applyBorder="1" applyAlignment="1">
      <alignment horizontal="center" vertical="center"/>
    </xf>
    <xf numFmtId="0" fontId="11" fillId="5" borderId="135" xfId="0" applyFont="1" applyFill="1" applyBorder="1" applyAlignment="1">
      <alignment horizontal="center" vertical="center"/>
    </xf>
    <xf numFmtId="0" fontId="11" fillId="5" borderId="247" xfId="0" applyFont="1" applyFill="1" applyBorder="1" applyAlignment="1">
      <alignment horizontal="center" vertical="center" shrinkToFit="1"/>
    </xf>
    <xf numFmtId="0" fontId="11" fillId="5" borderId="248" xfId="0" applyFont="1" applyFill="1" applyBorder="1" applyAlignment="1">
      <alignment horizontal="center" vertical="center" shrinkToFit="1"/>
    </xf>
    <xf numFmtId="20" fontId="11" fillId="5" borderId="248" xfId="0" applyNumberFormat="1" applyFont="1" applyFill="1" applyBorder="1" applyAlignment="1">
      <alignment horizontal="center" vertical="center"/>
    </xf>
    <xf numFmtId="0" fontId="11" fillId="5" borderId="129" xfId="0" applyFont="1" applyFill="1" applyBorder="1" applyAlignment="1">
      <alignment horizontal="center" vertical="center" shrinkToFit="1"/>
    </xf>
    <xf numFmtId="0" fontId="11" fillId="5" borderId="172" xfId="0" applyFont="1" applyFill="1" applyBorder="1" applyAlignment="1">
      <alignment horizontal="center" vertical="center" shrinkToFit="1"/>
    </xf>
    <xf numFmtId="176" fontId="11" fillId="5" borderId="172" xfId="0" quotePrefix="1" applyNumberFormat="1" applyFont="1" applyFill="1" applyBorder="1" applyAlignment="1">
      <alignment horizontal="center" vertical="center"/>
    </xf>
    <xf numFmtId="0" fontId="11" fillId="5" borderId="137" xfId="0" applyFont="1" applyFill="1" applyBorder="1" applyAlignment="1">
      <alignment horizontal="center" vertical="center" shrinkToFit="1"/>
    </xf>
    <xf numFmtId="177" fontId="11" fillId="5" borderId="172" xfId="0" applyNumberFormat="1" applyFont="1" applyFill="1" applyBorder="1" applyAlignment="1">
      <alignment horizontal="center" vertical="center" wrapText="1"/>
    </xf>
    <xf numFmtId="0" fontId="11" fillId="5" borderId="133" xfId="0" applyFont="1" applyFill="1" applyBorder="1" applyAlignment="1">
      <alignment horizontal="center" vertical="center" shrinkToFit="1"/>
    </xf>
    <xf numFmtId="0" fontId="11" fillId="5" borderId="42" xfId="0" applyFont="1" applyFill="1" applyBorder="1" applyAlignment="1">
      <alignment horizontal="center" vertical="center" shrinkToFit="1"/>
    </xf>
    <xf numFmtId="178" fontId="11" fillId="5" borderId="170" xfId="0" applyNumberFormat="1" applyFont="1" applyFill="1" applyBorder="1" applyAlignment="1">
      <alignment horizontal="center" vertical="center" shrinkToFit="1"/>
    </xf>
    <xf numFmtId="0" fontId="11" fillId="5" borderId="276" xfId="0" applyFont="1" applyFill="1" applyBorder="1" applyAlignment="1">
      <alignment horizontal="center" vertical="center"/>
    </xf>
    <xf numFmtId="0" fontId="11" fillId="5" borderId="231" xfId="0" applyFont="1" applyFill="1" applyBorder="1" applyAlignment="1">
      <alignment horizontal="center" vertical="center" shrinkToFit="1"/>
    </xf>
    <xf numFmtId="177" fontId="11" fillId="5" borderId="172" xfId="0" applyNumberFormat="1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70" xfId="0" applyFont="1" applyFill="1" applyBorder="1" applyAlignment="1">
      <alignment horizontal="center" vertical="center" shrinkToFit="1"/>
    </xf>
    <xf numFmtId="176" fontId="11" fillId="6" borderId="174" xfId="0" quotePrefix="1" applyNumberFormat="1" applyFont="1" applyFill="1" applyBorder="1" applyAlignment="1">
      <alignment horizontal="center" vertical="center"/>
    </xf>
    <xf numFmtId="0" fontId="11" fillId="6" borderId="134" xfId="0" applyFont="1" applyFill="1" applyBorder="1" applyAlignment="1">
      <alignment horizontal="center" vertical="center"/>
    </xf>
    <xf numFmtId="0" fontId="11" fillId="5" borderId="154" xfId="0" applyFont="1" applyFill="1" applyBorder="1" applyAlignment="1">
      <alignment horizontal="center" vertical="center" shrinkToFit="1"/>
    </xf>
    <xf numFmtId="178" fontId="11" fillId="5" borderId="250" xfId="0" applyNumberFormat="1" applyFont="1" applyFill="1" applyBorder="1" applyAlignment="1">
      <alignment horizontal="center" vertical="center" shrinkToFit="1"/>
    </xf>
    <xf numFmtId="177" fontId="11" fillId="5" borderId="231" xfId="0" applyNumberFormat="1" applyFont="1" applyFill="1" applyBorder="1" applyAlignment="1">
      <alignment horizontal="center" vertical="center" wrapText="1"/>
    </xf>
    <xf numFmtId="0" fontId="11" fillId="5" borderId="176" xfId="0" applyFont="1" applyFill="1" applyBorder="1" applyAlignment="1">
      <alignment horizontal="center" vertical="center" shrinkToFit="1"/>
    </xf>
    <xf numFmtId="0" fontId="11" fillId="6" borderId="172" xfId="0" applyFont="1" applyFill="1" applyBorder="1" applyAlignment="1">
      <alignment horizontal="center" vertical="center"/>
    </xf>
    <xf numFmtId="0" fontId="11" fillId="6" borderId="172" xfId="0" applyFont="1" applyFill="1" applyBorder="1" applyAlignment="1">
      <alignment horizontal="center" vertical="center" shrinkToFit="1"/>
    </xf>
    <xf numFmtId="0" fontId="11" fillId="6" borderId="28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5" borderId="250" xfId="0" applyFont="1" applyFill="1" applyBorder="1" applyAlignment="1">
      <alignment horizontal="center" vertical="center" shrinkToFit="1"/>
    </xf>
    <xf numFmtId="20" fontId="11" fillId="5" borderId="15" xfId="0" applyNumberFormat="1" applyFont="1" applyFill="1" applyBorder="1" applyAlignment="1">
      <alignment horizontal="center" vertical="center"/>
    </xf>
    <xf numFmtId="0" fontId="11" fillId="5" borderId="297" xfId="0" applyFont="1" applyFill="1" applyBorder="1" applyAlignment="1">
      <alignment horizontal="center" vertical="center"/>
    </xf>
    <xf numFmtId="177" fontId="11" fillId="6" borderId="172" xfId="0" applyNumberFormat="1" applyFont="1" applyFill="1" applyBorder="1" applyAlignment="1">
      <alignment horizontal="center" vertical="center" wrapText="1"/>
    </xf>
    <xf numFmtId="0" fontId="11" fillId="5" borderId="251" xfId="0" applyFont="1" applyFill="1" applyBorder="1" applyAlignment="1">
      <alignment horizontal="center" vertical="center" shrinkToFit="1"/>
    </xf>
    <xf numFmtId="176" fontId="11" fillId="5" borderId="134" xfId="0" quotePrefix="1" applyNumberFormat="1" applyFont="1" applyFill="1" applyBorder="1" applyAlignment="1">
      <alignment horizontal="center" vertical="center"/>
    </xf>
    <xf numFmtId="0" fontId="11" fillId="6" borderId="42" xfId="0" applyFont="1" applyFill="1" applyBorder="1" applyAlignment="1">
      <alignment horizontal="center" vertical="center"/>
    </xf>
    <xf numFmtId="177" fontId="11" fillId="6" borderId="6" xfId="0" applyNumberFormat="1" applyFont="1" applyFill="1" applyBorder="1" applyAlignment="1">
      <alignment horizontal="center" vertical="center" wrapText="1"/>
    </xf>
    <xf numFmtId="176" fontId="11" fillId="6" borderId="132" xfId="0" quotePrefix="1" applyNumberFormat="1" applyFont="1" applyFill="1" applyBorder="1" applyAlignment="1">
      <alignment horizontal="center" vertical="center"/>
    </xf>
    <xf numFmtId="177" fontId="11" fillId="5" borderId="15" xfId="0" applyNumberFormat="1" applyFont="1" applyFill="1" applyBorder="1" applyAlignment="1">
      <alignment horizontal="center" vertical="center" wrapText="1"/>
    </xf>
    <xf numFmtId="178" fontId="11" fillId="5" borderId="149" xfId="0" applyNumberFormat="1" applyFont="1" applyFill="1" applyBorder="1" applyAlignment="1">
      <alignment horizontal="center" vertical="center" shrinkToFit="1"/>
    </xf>
    <xf numFmtId="0" fontId="11" fillId="6" borderId="170" xfId="0" applyFont="1" applyFill="1" applyBorder="1" applyAlignment="1">
      <alignment horizontal="center" vertical="center"/>
    </xf>
    <xf numFmtId="176" fontId="11" fillId="6" borderId="170" xfId="0" quotePrefix="1" applyNumberFormat="1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9" xfId="0" applyFont="1" applyFill="1" applyBorder="1" applyAlignment="1">
      <alignment horizontal="center" vertical="center" shrinkToFit="1"/>
    </xf>
    <xf numFmtId="0" fontId="11" fillId="6" borderId="231" xfId="0" applyFont="1" applyFill="1" applyBorder="1" applyAlignment="1">
      <alignment horizontal="center" vertical="center" shrinkToFit="1"/>
    </xf>
    <xf numFmtId="176" fontId="11" fillId="6" borderId="15" xfId="0" quotePrefix="1" applyNumberFormat="1" applyFont="1" applyFill="1" applyBorder="1" applyAlignment="1">
      <alignment horizontal="center" vertical="center" wrapText="1"/>
    </xf>
    <xf numFmtId="178" fontId="11" fillId="5" borderId="172" xfId="0" applyNumberFormat="1" applyFont="1" applyFill="1" applyBorder="1" applyAlignment="1">
      <alignment horizontal="center" vertical="center" shrinkToFit="1"/>
    </xf>
    <xf numFmtId="0" fontId="11" fillId="5" borderId="284" xfId="0" applyFont="1" applyFill="1" applyBorder="1" applyAlignment="1">
      <alignment horizontal="center" vertical="center" shrinkToFit="1"/>
    </xf>
    <xf numFmtId="176" fontId="11" fillId="5" borderId="231" xfId="0" quotePrefix="1" applyNumberFormat="1" applyFont="1" applyFill="1" applyBorder="1" applyAlignment="1">
      <alignment horizontal="center" vertical="center"/>
    </xf>
    <xf numFmtId="0" fontId="11" fillId="5" borderId="182" xfId="0" applyFont="1" applyFill="1" applyBorder="1" applyAlignment="1">
      <alignment horizontal="center" vertical="center"/>
    </xf>
    <xf numFmtId="20" fontId="11" fillId="6" borderId="0" xfId="0" applyNumberFormat="1" applyFont="1" applyFill="1" applyBorder="1" applyAlignment="1">
      <alignment horizontal="center" vertical="center"/>
    </xf>
    <xf numFmtId="176" fontId="11" fillId="6" borderId="149" xfId="0" quotePrefix="1" applyNumberFormat="1" applyFont="1" applyFill="1" applyBorder="1" applyAlignment="1">
      <alignment horizontal="center" vertical="center" shrinkToFit="1"/>
    </xf>
    <xf numFmtId="0" fontId="11" fillId="6" borderId="136" xfId="0" applyFont="1" applyFill="1" applyBorder="1" applyAlignment="1">
      <alignment horizontal="center" vertical="center" shrinkToFit="1"/>
    </xf>
    <xf numFmtId="176" fontId="11" fillId="5" borderId="6" xfId="0" quotePrefix="1" applyNumberFormat="1" applyFont="1" applyFill="1" applyBorder="1" applyAlignment="1">
      <alignment horizontal="center" vertical="center"/>
    </xf>
    <xf numFmtId="56" fontId="11" fillId="0" borderId="319" xfId="0" applyNumberFormat="1" applyFont="1" applyFill="1" applyBorder="1" applyAlignment="1">
      <alignment horizontal="center" vertical="center"/>
    </xf>
    <xf numFmtId="0" fontId="11" fillId="0" borderId="321" xfId="0" applyFont="1" applyFill="1" applyBorder="1" applyAlignment="1">
      <alignment horizontal="center" vertical="center" shrinkToFit="1"/>
    </xf>
    <xf numFmtId="178" fontId="11" fillId="0" borderId="321" xfId="0" applyNumberFormat="1" applyFont="1" applyFill="1" applyBorder="1" applyAlignment="1">
      <alignment horizontal="center" vertical="center" shrinkToFit="1"/>
    </xf>
    <xf numFmtId="176" fontId="11" fillId="0" borderId="321" xfId="0" quotePrefix="1" applyNumberFormat="1" applyFont="1" applyFill="1" applyBorder="1" applyAlignment="1">
      <alignment horizontal="center" vertical="center"/>
    </xf>
    <xf numFmtId="0" fontId="11" fillId="0" borderId="322" xfId="0" applyFont="1" applyFill="1" applyBorder="1" applyAlignment="1">
      <alignment horizontal="center" vertical="center"/>
    </xf>
    <xf numFmtId="0" fontId="11" fillId="0" borderId="322" xfId="0" applyFont="1" applyFill="1" applyBorder="1" applyAlignment="1">
      <alignment horizontal="center" vertical="center" shrinkToFit="1"/>
    </xf>
    <xf numFmtId="176" fontId="11" fillId="0" borderId="318" xfId="0" quotePrefix="1" applyNumberFormat="1" applyFont="1" applyFill="1" applyBorder="1" applyAlignment="1">
      <alignment horizontal="center" vertical="center" shrinkToFit="1"/>
    </xf>
    <xf numFmtId="0" fontId="11" fillId="0" borderId="319" xfId="0" applyFont="1" applyFill="1" applyBorder="1" applyAlignment="1">
      <alignment horizontal="center" vertical="center" wrapText="1"/>
    </xf>
    <xf numFmtId="178" fontId="11" fillId="0" borderId="330" xfId="0" applyNumberFormat="1" applyFont="1" applyFill="1" applyBorder="1" applyAlignment="1">
      <alignment horizontal="center" vertical="center" shrinkToFit="1"/>
    </xf>
    <xf numFmtId="176" fontId="11" fillId="0" borderId="330" xfId="0" quotePrefix="1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shrinkToFit="1"/>
    </xf>
    <xf numFmtId="20" fontId="11" fillId="0" borderId="318" xfId="0" applyNumberFormat="1" applyFont="1" applyFill="1" applyBorder="1" applyAlignment="1">
      <alignment horizontal="center" vertical="center" wrapText="1"/>
    </xf>
    <xf numFmtId="0" fontId="11" fillId="0" borderId="321" xfId="0" applyFont="1" applyFill="1" applyBorder="1" applyAlignment="1">
      <alignment horizontal="center" vertical="center"/>
    </xf>
    <xf numFmtId="176" fontId="11" fillId="0" borderId="321" xfId="0" quotePrefix="1" applyNumberFormat="1" applyFont="1" applyFill="1" applyBorder="1" applyAlignment="1">
      <alignment horizontal="center" vertical="center" wrapText="1"/>
    </xf>
    <xf numFmtId="0" fontId="11" fillId="0" borderId="324" xfId="0" applyFont="1" applyFill="1" applyBorder="1" applyAlignment="1">
      <alignment horizontal="center" vertical="center"/>
    </xf>
    <xf numFmtId="0" fontId="11" fillId="0" borderId="324" xfId="0" applyFont="1" applyFill="1" applyBorder="1" applyAlignment="1">
      <alignment horizontal="center" vertical="center" shrinkToFit="1"/>
    </xf>
    <xf numFmtId="176" fontId="11" fillId="0" borderId="324" xfId="0" quotePrefix="1" applyNumberFormat="1" applyFont="1" applyFill="1" applyBorder="1" applyAlignment="1">
      <alignment horizontal="center" vertical="center" wrapText="1"/>
    </xf>
    <xf numFmtId="0" fontId="11" fillId="0" borderId="331" xfId="0" applyFont="1" applyFill="1" applyBorder="1" applyAlignment="1">
      <alignment horizontal="center" vertical="center" shrinkToFit="1"/>
    </xf>
    <xf numFmtId="176" fontId="11" fillId="0" borderId="327" xfId="0" quotePrefix="1" applyNumberFormat="1" applyFont="1" applyFill="1" applyBorder="1" applyAlignment="1">
      <alignment horizontal="center" vertical="center" shrinkToFit="1"/>
    </xf>
    <xf numFmtId="176" fontId="11" fillId="0" borderId="321" xfId="0" quotePrefix="1" applyNumberFormat="1" applyFont="1" applyFill="1" applyBorder="1" applyAlignment="1">
      <alignment horizontal="center" vertical="center" shrinkToFit="1"/>
    </xf>
    <xf numFmtId="20" fontId="11" fillId="0" borderId="321" xfId="0" applyNumberFormat="1" applyFont="1" applyFill="1" applyBorder="1" applyAlignment="1">
      <alignment horizontal="center" vertical="center" wrapText="1"/>
    </xf>
    <xf numFmtId="20" fontId="11" fillId="0" borderId="321" xfId="0" applyNumberFormat="1" applyFont="1" applyFill="1" applyBorder="1" applyAlignment="1" applyProtection="1">
      <alignment horizontal="center" vertical="center"/>
      <protection locked="0"/>
    </xf>
    <xf numFmtId="0" fontId="11" fillId="0" borderId="322" xfId="0" applyFont="1" applyFill="1" applyBorder="1" applyAlignment="1">
      <alignment horizontal="center" vertical="center" wrapText="1" shrinkToFit="1"/>
    </xf>
    <xf numFmtId="177" fontId="11" fillId="0" borderId="330" xfId="0" applyNumberFormat="1" applyFont="1" applyFill="1" applyBorder="1" applyAlignment="1">
      <alignment horizontal="center" vertical="center" shrinkToFit="1"/>
    </xf>
    <xf numFmtId="178" fontId="11" fillId="0" borderId="318" xfId="0" applyNumberFormat="1" applyFont="1" applyFill="1" applyBorder="1" applyAlignment="1">
      <alignment horizontal="center" vertical="center" shrinkToFit="1"/>
    </xf>
    <xf numFmtId="20" fontId="11" fillId="0" borderId="321" xfId="0" applyNumberFormat="1" applyFont="1" applyFill="1" applyBorder="1" applyAlignment="1">
      <alignment horizontal="center" vertical="center" shrinkToFit="1"/>
    </xf>
    <xf numFmtId="176" fontId="11" fillId="0" borderId="330" xfId="0" quotePrefix="1" applyNumberFormat="1" applyFont="1" applyFill="1" applyBorder="1" applyAlignment="1">
      <alignment horizontal="center" vertical="center" shrinkToFit="1"/>
    </xf>
    <xf numFmtId="0" fontId="11" fillId="0" borderId="319" xfId="0" applyFont="1" applyFill="1" applyBorder="1" applyAlignment="1">
      <alignment horizontal="center" vertical="center" wrapText="1" shrinkToFit="1"/>
    </xf>
    <xf numFmtId="0" fontId="11" fillId="2" borderId="318" xfId="0" applyFont="1" applyFill="1" applyBorder="1" applyAlignment="1">
      <alignment horizontal="center" vertical="center" shrinkToFit="1"/>
    </xf>
    <xf numFmtId="176" fontId="11" fillId="2" borderId="318" xfId="0" quotePrefix="1" applyNumberFormat="1" applyFont="1" applyFill="1" applyBorder="1" applyAlignment="1">
      <alignment horizontal="center" vertical="center" wrapText="1"/>
    </xf>
    <xf numFmtId="20" fontId="11" fillId="2" borderId="318" xfId="0" applyNumberFormat="1" applyFont="1" applyFill="1" applyBorder="1" applyAlignment="1">
      <alignment horizontal="center" vertical="center"/>
    </xf>
    <xf numFmtId="177" fontId="11" fillId="2" borderId="318" xfId="0" applyNumberFormat="1" applyFont="1" applyFill="1" applyBorder="1" applyAlignment="1">
      <alignment horizontal="center" vertical="center" wrapText="1"/>
    </xf>
    <xf numFmtId="0" fontId="11" fillId="4" borderId="318" xfId="0" applyFont="1" applyFill="1" applyBorder="1" applyAlignment="1">
      <alignment horizontal="center" vertical="center"/>
    </xf>
    <xf numFmtId="177" fontId="11" fillId="4" borderId="318" xfId="0" applyNumberFormat="1" applyFont="1" applyFill="1" applyBorder="1" applyAlignment="1">
      <alignment horizontal="center" vertical="center" wrapText="1"/>
    </xf>
    <xf numFmtId="0" fontId="26" fillId="4" borderId="318" xfId="0" applyFont="1" applyFill="1" applyBorder="1" applyAlignment="1">
      <alignment horizontal="center" vertical="center" shrinkToFit="1"/>
    </xf>
    <xf numFmtId="176" fontId="11" fillId="4" borderId="318" xfId="0" quotePrefix="1" applyNumberFormat="1" applyFont="1" applyFill="1" applyBorder="1" applyAlignment="1">
      <alignment horizontal="center" vertical="center" wrapText="1"/>
    </xf>
    <xf numFmtId="0" fontId="11" fillId="4" borderId="319" xfId="0" applyFont="1" applyFill="1" applyBorder="1" applyAlignment="1">
      <alignment horizontal="center" vertical="center"/>
    </xf>
    <xf numFmtId="176" fontId="11" fillId="2" borderId="318" xfId="0" quotePrefix="1" applyNumberFormat="1" applyFont="1" applyFill="1" applyBorder="1" applyAlignment="1">
      <alignment horizontal="center" vertical="center"/>
    </xf>
    <xf numFmtId="0" fontId="11" fillId="4" borderId="321" xfId="0" applyFont="1" applyFill="1" applyBorder="1" applyAlignment="1">
      <alignment horizontal="center" vertical="center"/>
    </xf>
    <xf numFmtId="0" fontId="11" fillId="4" borderId="321" xfId="0" applyFont="1" applyFill="1" applyBorder="1" applyAlignment="1">
      <alignment horizontal="center" vertical="center" shrinkToFit="1"/>
    </xf>
    <xf numFmtId="20" fontId="11" fillId="4" borderId="321" xfId="0" applyNumberFormat="1" applyFont="1" applyFill="1" applyBorder="1" applyAlignment="1">
      <alignment horizontal="center" vertical="center" shrinkToFit="1"/>
    </xf>
    <xf numFmtId="0" fontId="26" fillId="4" borderId="321" xfId="0" applyFont="1" applyFill="1" applyBorder="1" applyAlignment="1">
      <alignment horizontal="center" vertical="center" shrinkToFit="1"/>
    </xf>
    <xf numFmtId="176" fontId="11" fillId="4" borderId="321" xfId="0" quotePrefix="1" applyNumberFormat="1" applyFont="1" applyFill="1" applyBorder="1" applyAlignment="1">
      <alignment horizontal="center" vertical="center" wrapText="1"/>
    </xf>
    <xf numFmtId="0" fontId="11" fillId="4" borderId="322" xfId="0" applyFont="1" applyFill="1" applyBorder="1" applyAlignment="1">
      <alignment horizontal="center" vertical="center"/>
    </xf>
    <xf numFmtId="0" fontId="11" fillId="8" borderId="330" xfId="0" applyFont="1" applyFill="1" applyBorder="1" applyAlignment="1">
      <alignment horizontal="center" vertical="center"/>
    </xf>
    <xf numFmtId="0" fontId="11" fillId="8" borderId="321" xfId="0" applyFont="1" applyFill="1" applyBorder="1" applyAlignment="1">
      <alignment horizontal="center" vertical="center" wrapText="1"/>
    </xf>
    <xf numFmtId="176" fontId="11" fillId="2" borderId="321" xfId="0" quotePrefix="1" applyNumberFormat="1" applyFont="1" applyFill="1" applyBorder="1" applyAlignment="1">
      <alignment horizontal="center" vertical="center" shrinkToFit="1"/>
    </xf>
    <xf numFmtId="176" fontId="11" fillId="2" borderId="330" xfId="0" quotePrefix="1" applyNumberFormat="1" applyFont="1" applyFill="1" applyBorder="1" applyAlignment="1">
      <alignment horizontal="center" vertical="center" wrapText="1"/>
    </xf>
    <xf numFmtId="177" fontId="11" fillId="2" borderId="330" xfId="0" applyNumberFormat="1" applyFont="1" applyFill="1" applyBorder="1" applyAlignment="1">
      <alignment horizontal="center" vertical="center" wrapText="1"/>
    </xf>
    <xf numFmtId="177" fontId="11" fillId="2" borderId="321" xfId="0" applyNumberFormat="1" applyFont="1" applyFill="1" applyBorder="1" applyAlignment="1">
      <alignment horizontal="center" vertical="center"/>
    </xf>
    <xf numFmtId="0" fontId="11" fillId="4" borderId="318" xfId="0" applyFont="1" applyFill="1" applyBorder="1" applyAlignment="1">
      <alignment horizontal="center" vertical="center" shrinkToFit="1"/>
    </xf>
    <xf numFmtId="0" fontId="11" fillId="4" borderId="319" xfId="0" applyFont="1" applyFill="1" applyBorder="1" applyAlignment="1">
      <alignment horizontal="center" vertical="center" shrinkToFit="1"/>
    </xf>
    <xf numFmtId="0" fontId="26" fillId="0" borderId="318" xfId="0" applyFont="1" applyFill="1" applyBorder="1" applyAlignment="1">
      <alignment horizontal="center" vertical="center" shrinkToFit="1"/>
    </xf>
    <xf numFmtId="178" fontId="26" fillId="4" borderId="321" xfId="0" applyNumberFormat="1" applyFont="1" applyFill="1" applyBorder="1" applyAlignment="1">
      <alignment horizontal="center" vertical="center" shrinkToFit="1"/>
    </xf>
    <xf numFmtId="0" fontId="11" fillId="4" borderId="322" xfId="0" applyFont="1" applyFill="1" applyBorder="1" applyAlignment="1">
      <alignment horizontal="center" vertical="center" shrinkToFit="1"/>
    </xf>
    <xf numFmtId="20" fontId="11" fillId="0" borderId="330" xfId="0" applyNumberFormat="1" applyFont="1" applyFill="1" applyBorder="1" applyAlignment="1">
      <alignment horizontal="center" vertical="center" wrapText="1"/>
    </xf>
    <xf numFmtId="20" fontId="11" fillId="0" borderId="318" xfId="0" applyNumberFormat="1" applyFont="1" applyFill="1" applyBorder="1" applyAlignment="1">
      <alignment horizontal="center" vertical="center" shrinkToFit="1"/>
    </xf>
    <xf numFmtId="177" fontId="11" fillId="0" borderId="330" xfId="0" applyNumberFormat="1" applyFont="1" applyFill="1" applyBorder="1" applyAlignment="1">
      <alignment horizontal="center" vertical="center" wrapText="1" shrinkToFit="1"/>
    </xf>
    <xf numFmtId="20" fontId="11" fillId="0" borderId="327" xfId="0" applyNumberFormat="1" applyFont="1" applyFill="1" applyBorder="1" applyAlignment="1">
      <alignment horizontal="center" vertical="center" wrapText="1"/>
    </xf>
    <xf numFmtId="20" fontId="11" fillId="4" borderId="321" xfId="0" applyNumberFormat="1" applyFont="1" applyFill="1" applyBorder="1" applyAlignment="1">
      <alignment horizontal="center" vertical="center"/>
    </xf>
    <xf numFmtId="20" fontId="11" fillId="4" borderId="318" xfId="0" applyNumberFormat="1" applyFont="1" applyFill="1" applyBorder="1" applyAlignment="1">
      <alignment horizontal="center" vertical="center" shrinkToFit="1"/>
    </xf>
    <xf numFmtId="20" fontId="11" fillId="2" borderId="321" xfId="0" applyNumberFormat="1" applyFont="1" applyFill="1" applyBorder="1" applyAlignment="1">
      <alignment horizontal="center" vertical="center" wrapText="1"/>
    </xf>
    <xf numFmtId="20" fontId="11" fillId="2" borderId="330" xfId="0" applyNumberFormat="1" applyFont="1" applyFill="1" applyBorder="1" applyAlignment="1">
      <alignment horizontal="center" vertical="center" wrapText="1"/>
    </xf>
    <xf numFmtId="0" fontId="38" fillId="2" borderId="318" xfId="0" applyFont="1" applyFill="1" applyBorder="1" applyAlignment="1">
      <alignment horizontal="center" vertical="center" shrinkToFit="1"/>
    </xf>
    <xf numFmtId="0" fontId="38" fillId="2" borderId="318" xfId="0" applyFont="1" applyFill="1" applyBorder="1" applyAlignment="1">
      <alignment horizontal="center" vertical="center"/>
    </xf>
    <xf numFmtId="20" fontId="38" fillId="2" borderId="318" xfId="0" applyNumberFormat="1" applyFont="1" applyFill="1" applyBorder="1" applyAlignment="1">
      <alignment horizontal="center" vertical="center" wrapText="1"/>
    </xf>
    <xf numFmtId="176" fontId="38" fillId="2" borderId="318" xfId="0" quotePrefix="1" applyNumberFormat="1" applyFont="1" applyFill="1" applyBorder="1" applyAlignment="1">
      <alignment horizontal="center" vertical="center" wrapText="1"/>
    </xf>
    <xf numFmtId="0" fontId="38" fillId="2" borderId="319" xfId="0" applyFont="1" applyFill="1" applyBorder="1" applyAlignment="1">
      <alignment horizontal="center" vertical="center" shrinkToFit="1"/>
    </xf>
    <xf numFmtId="20" fontId="38" fillId="2" borderId="318" xfId="0" applyNumberFormat="1" applyFont="1" applyFill="1" applyBorder="1" applyAlignment="1" applyProtection="1">
      <alignment horizontal="center" vertical="center"/>
      <protection locked="0"/>
    </xf>
    <xf numFmtId="0" fontId="38" fillId="2" borderId="324" xfId="0" applyFont="1" applyFill="1" applyBorder="1" applyAlignment="1">
      <alignment horizontal="center" vertical="center" shrinkToFit="1"/>
    </xf>
    <xf numFmtId="0" fontId="38" fillId="2" borderId="324" xfId="0" applyFont="1" applyFill="1" applyBorder="1" applyAlignment="1">
      <alignment horizontal="center" vertical="center"/>
    </xf>
    <xf numFmtId="20" fontId="38" fillId="2" borderId="324" xfId="0" applyNumberFormat="1" applyFont="1" applyFill="1" applyBorder="1" applyAlignment="1">
      <alignment horizontal="center" vertical="center"/>
    </xf>
    <xf numFmtId="176" fontId="38" fillId="2" borderId="324" xfId="0" quotePrefix="1" applyNumberFormat="1" applyFont="1" applyFill="1" applyBorder="1" applyAlignment="1">
      <alignment horizontal="center" vertical="center" wrapText="1"/>
    </xf>
    <xf numFmtId="0" fontId="38" fillId="2" borderId="325" xfId="0" applyFont="1" applyFill="1" applyBorder="1" applyAlignment="1">
      <alignment horizontal="center" vertical="center" shrinkToFit="1"/>
    </xf>
    <xf numFmtId="20" fontId="38" fillId="2" borderId="318" xfId="0" applyNumberFormat="1" applyFont="1" applyFill="1" applyBorder="1" applyAlignment="1">
      <alignment horizontal="center" vertical="center"/>
    </xf>
    <xf numFmtId="176" fontId="38" fillId="2" borderId="318" xfId="0" quotePrefix="1" applyNumberFormat="1" applyFont="1" applyFill="1" applyBorder="1" applyAlignment="1">
      <alignment horizontal="center" vertical="center" shrinkToFit="1"/>
    </xf>
    <xf numFmtId="0" fontId="38" fillId="2" borderId="330" xfId="0" applyFont="1" applyFill="1" applyBorder="1" applyAlignment="1">
      <alignment horizontal="center" vertical="center" shrinkToFit="1"/>
    </xf>
    <xf numFmtId="0" fontId="38" fillId="2" borderId="330" xfId="0" applyFont="1" applyFill="1" applyBorder="1" applyAlignment="1">
      <alignment horizontal="center" vertical="center"/>
    </xf>
    <xf numFmtId="20" fontId="38" fillId="2" borderId="330" xfId="0" applyNumberFormat="1" applyFont="1" applyFill="1" applyBorder="1" applyAlignment="1" applyProtection="1">
      <alignment horizontal="center" vertical="center"/>
      <protection locked="0"/>
    </xf>
    <xf numFmtId="176" fontId="38" fillId="2" borderId="330" xfId="0" quotePrefix="1" applyNumberFormat="1" applyFont="1" applyFill="1" applyBorder="1" applyAlignment="1">
      <alignment horizontal="center" vertical="center" wrapText="1"/>
    </xf>
    <xf numFmtId="0" fontId="38" fillId="2" borderId="331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176" fontId="4" fillId="0" borderId="53" xfId="0" applyNumberFormat="1" applyFont="1" applyBorder="1" applyAlignment="1">
      <alignment horizontal="center" vertical="center" wrapText="1"/>
    </xf>
    <xf numFmtId="176" fontId="4" fillId="0" borderId="56" xfId="0" applyNumberFormat="1" applyFont="1" applyBorder="1" applyAlignment="1">
      <alignment horizontal="center" vertical="center" wrapText="1"/>
    </xf>
    <xf numFmtId="176" fontId="4" fillId="0" borderId="60" xfId="0" applyNumberFormat="1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176" fontId="4" fillId="0" borderId="73" xfId="0" applyNumberFormat="1" applyFont="1" applyBorder="1" applyAlignment="1">
      <alignment horizontal="center" vertical="center" wrapText="1"/>
    </xf>
    <xf numFmtId="176" fontId="4" fillId="0" borderId="76" xfId="0" applyNumberFormat="1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56" fontId="4" fillId="0" borderId="82" xfId="0" quotePrefix="1" applyNumberFormat="1" applyFont="1" applyBorder="1" applyAlignment="1">
      <alignment horizontal="center" vertical="center" wrapText="1"/>
    </xf>
    <xf numFmtId="0" fontId="4" fillId="0" borderId="35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9" xfId="0" applyFont="1" applyBorder="1" applyAlignment="1">
      <alignment horizontal="center" vertical="center" wrapText="1"/>
    </xf>
    <xf numFmtId="0" fontId="4" fillId="0" borderId="96" xfId="0" applyFont="1" applyBorder="1" applyAlignment="1">
      <alignment horizontal="center" vertical="center" wrapText="1"/>
    </xf>
    <xf numFmtId="0" fontId="4" fillId="0" borderId="98" xfId="0" applyFont="1" applyBorder="1" applyAlignment="1">
      <alignment horizontal="center" vertical="center" wrapText="1"/>
    </xf>
    <xf numFmtId="0" fontId="4" fillId="0" borderId="100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/>
    </xf>
    <xf numFmtId="176" fontId="4" fillId="0" borderId="79" xfId="0" applyNumberFormat="1" applyFont="1" applyBorder="1" applyAlignment="1">
      <alignment horizontal="center" vertical="center"/>
    </xf>
    <xf numFmtId="176" fontId="4" fillId="0" borderId="81" xfId="0" applyNumberFormat="1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20" xfId="0" applyFont="1" applyBorder="1" applyAlignment="1">
      <alignment horizontal="center" vertical="center" wrapText="1"/>
    </xf>
    <xf numFmtId="0" fontId="4" fillId="0" borderId="124" xfId="0" applyFont="1" applyBorder="1" applyAlignment="1">
      <alignment horizontal="center" vertical="center" wrapText="1"/>
    </xf>
    <xf numFmtId="0" fontId="4" fillId="0" borderId="125" xfId="0" applyFont="1" applyBorder="1" applyAlignment="1">
      <alignment horizontal="center" vertical="center" wrapText="1"/>
    </xf>
    <xf numFmtId="0" fontId="4" fillId="0" borderId="114" xfId="0" applyFont="1" applyBorder="1" applyAlignment="1">
      <alignment horizontal="center" vertical="center" wrapText="1"/>
    </xf>
    <xf numFmtId="0" fontId="4" fillId="0" borderId="85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06" xfId="0" applyFont="1" applyBorder="1" applyAlignment="1">
      <alignment horizontal="center" vertical="center" wrapText="1"/>
    </xf>
    <xf numFmtId="176" fontId="4" fillId="0" borderId="104" xfId="0" applyNumberFormat="1" applyFont="1" applyBorder="1" applyAlignment="1">
      <alignment horizontal="center" vertical="center" wrapText="1"/>
    </xf>
    <xf numFmtId="176" fontId="4" fillId="0" borderId="106" xfId="0" applyNumberFormat="1" applyFont="1" applyBorder="1" applyAlignment="1">
      <alignment horizontal="center" vertical="center" wrapText="1"/>
    </xf>
    <xf numFmtId="0" fontId="4" fillId="0" borderId="104" xfId="0" applyFont="1" applyBorder="1" applyAlignment="1">
      <alignment horizontal="center" vertical="center" wrapText="1"/>
    </xf>
    <xf numFmtId="0" fontId="4" fillId="0" borderId="109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Fill="1" applyAlignment="1">
      <alignment horizontal="left" vertical="center" shrinkToFit="1"/>
    </xf>
    <xf numFmtId="0" fontId="7" fillId="5" borderId="0" xfId="0" applyFont="1" applyFill="1" applyAlignment="1">
      <alignment horizontal="left" vertical="center" shrinkToFit="1"/>
    </xf>
    <xf numFmtId="0" fontId="11" fillId="0" borderId="326" xfId="0" applyFont="1" applyBorder="1" applyAlignment="1">
      <alignment horizontal="center" vertical="center" wrapText="1"/>
    </xf>
    <xf numFmtId="0" fontId="11" fillId="0" borderId="317" xfId="0" applyFont="1" applyBorder="1" applyAlignment="1">
      <alignment horizontal="center" vertical="center" wrapText="1"/>
    </xf>
    <xf numFmtId="0" fontId="11" fillId="0" borderId="320" xfId="0" applyFont="1" applyBorder="1" applyAlignment="1">
      <alignment horizontal="center" vertical="center" wrapText="1"/>
    </xf>
    <xf numFmtId="0" fontId="11" fillId="0" borderId="327" xfId="0" applyFont="1" applyBorder="1" applyAlignment="1">
      <alignment horizontal="center" vertical="center" wrapText="1"/>
    </xf>
    <xf numFmtId="0" fontId="11" fillId="0" borderId="318" xfId="0" applyFont="1" applyBorder="1" applyAlignment="1">
      <alignment horizontal="center" vertical="center" wrapText="1"/>
    </xf>
    <xf numFmtId="0" fontId="11" fillId="0" borderId="321" xfId="0" applyFont="1" applyBorder="1" applyAlignment="1">
      <alignment horizontal="center" vertical="center" wrapText="1"/>
    </xf>
    <xf numFmtId="0" fontId="11" fillId="0" borderId="323" xfId="0" applyFont="1" applyBorder="1" applyAlignment="1">
      <alignment horizontal="center" vertical="center" wrapText="1"/>
    </xf>
    <xf numFmtId="0" fontId="11" fillId="0" borderId="324" xfId="0" applyFont="1" applyBorder="1" applyAlignment="1">
      <alignment horizontal="center" vertical="center" wrapText="1"/>
    </xf>
    <xf numFmtId="0" fontId="11" fillId="5" borderId="266" xfId="0" applyFont="1" applyFill="1" applyBorder="1" applyAlignment="1">
      <alignment horizontal="center" vertical="center" wrapText="1"/>
    </xf>
    <xf numFmtId="0" fontId="11" fillId="5" borderId="257" xfId="0" applyFont="1" applyFill="1" applyBorder="1" applyAlignment="1">
      <alignment horizontal="center" vertical="center" wrapText="1"/>
    </xf>
    <xf numFmtId="0" fontId="11" fillId="5" borderId="274" xfId="0" applyFont="1" applyFill="1" applyBorder="1" applyAlignment="1">
      <alignment horizontal="center" vertical="center" wrapText="1"/>
    </xf>
    <xf numFmtId="176" fontId="11" fillId="5" borderId="240" xfId="0" applyNumberFormat="1" applyFont="1" applyFill="1" applyBorder="1" applyAlignment="1">
      <alignment horizontal="center" vertical="center" wrapText="1"/>
    </xf>
    <xf numFmtId="176" fontId="11" fillId="5" borderId="220" xfId="0" applyNumberFormat="1" applyFont="1" applyFill="1" applyBorder="1" applyAlignment="1">
      <alignment horizontal="center" vertical="center" wrapText="1"/>
    </xf>
    <xf numFmtId="176" fontId="11" fillId="5" borderId="282" xfId="0" applyNumberFormat="1" applyFont="1" applyFill="1" applyBorder="1" applyAlignment="1">
      <alignment horizontal="center" vertical="center" wrapText="1"/>
    </xf>
    <xf numFmtId="0" fontId="11" fillId="5" borderId="267" xfId="0" applyFont="1" applyFill="1" applyBorder="1" applyAlignment="1">
      <alignment horizontal="center" vertical="center" wrapText="1"/>
    </xf>
    <xf numFmtId="0" fontId="11" fillId="0" borderId="330" xfId="0" applyFont="1" applyBorder="1" applyAlignment="1">
      <alignment horizontal="center" vertical="center" wrapText="1"/>
    </xf>
    <xf numFmtId="0" fontId="11" fillId="0" borderId="329" xfId="0" applyFont="1" applyBorder="1" applyAlignment="1">
      <alignment horizontal="center" vertical="center" wrapText="1"/>
    </xf>
    <xf numFmtId="0" fontId="11" fillId="5" borderId="268" xfId="0" applyFont="1" applyFill="1" applyBorder="1" applyAlignment="1">
      <alignment horizontal="center" vertical="center" wrapText="1"/>
    </xf>
    <xf numFmtId="0" fontId="11" fillId="5" borderId="175" xfId="0" applyFont="1" applyFill="1" applyBorder="1" applyAlignment="1">
      <alignment horizontal="center" vertical="center" wrapText="1"/>
    </xf>
    <xf numFmtId="176" fontId="11" fillId="5" borderId="175" xfId="0" applyNumberFormat="1" applyFont="1" applyFill="1" applyBorder="1" applyAlignment="1">
      <alignment horizontal="center" vertical="center" wrapText="1"/>
    </xf>
    <xf numFmtId="176" fontId="11" fillId="5" borderId="259" xfId="0" applyNumberFormat="1" applyFont="1" applyFill="1" applyBorder="1" applyAlignment="1">
      <alignment horizontal="center" vertical="center" wrapText="1"/>
    </xf>
    <xf numFmtId="0" fontId="11" fillId="5" borderId="259" xfId="0" applyFont="1" applyFill="1" applyBorder="1" applyAlignment="1">
      <alignment horizontal="center" vertical="center" wrapText="1"/>
    </xf>
    <xf numFmtId="0" fontId="11" fillId="0" borderId="326" xfId="0" applyFont="1" applyFill="1" applyBorder="1" applyAlignment="1">
      <alignment horizontal="center" vertical="center" wrapText="1"/>
    </xf>
    <xf numFmtId="0" fontId="11" fillId="0" borderId="317" xfId="0" applyFont="1" applyFill="1" applyBorder="1" applyAlignment="1">
      <alignment horizontal="center" vertical="center" wrapText="1"/>
    </xf>
    <xf numFmtId="0" fontId="11" fillId="0" borderId="323" xfId="0" applyFont="1" applyFill="1" applyBorder="1" applyAlignment="1">
      <alignment horizontal="center" vertical="center" wrapText="1"/>
    </xf>
    <xf numFmtId="0" fontId="11" fillId="0" borderId="327" xfId="0" applyFont="1" applyFill="1" applyBorder="1" applyAlignment="1">
      <alignment horizontal="center" vertical="center" wrapText="1"/>
    </xf>
    <xf numFmtId="0" fontId="11" fillId="0" borderId="318" xfId="0" applyFont="1" applyFill="1" applyBorder="1" applyAlignment="1">
      <alignment horizontal="center" vertical="center" wrapText="1"/>
    </xf>
    <xf numFmtId="0" fontId="11" fillId="0" borderId="324" xfId="0" applyFont="1" applyFill="1" applyBorder="1" applyAlignment="1">
      <alignment horizontal="center" vertical="center" wrapText="1"/>
    </xf>
    <xf numFmtId="176" fontId="11" fillId="5" borderId="268" xfId="0" applyNumberFormat="1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1" fillId="5" borderId="303" xfId="0" applyFont="1" applyFill="1" applyBorder="1" applyAlignment="1">
      <alignment horizontal="center" vertical="center" wrapText="1"/>
    </xf>
    <xf numFmtId="0" fontId="11" fillId="5" borderId="307" xfId="0" applyFont="1" applyFill="1" applyBorder="1" applyAlignment="1">
      <alignment horizontal="center" vertical="center" wrapText="1"/>
    </xf>
    <xf numFmtId="0" fontId="11" fillId="5" borderId="304" xfId="0" applyFont="1" applyFill="1" applyBorder="1" applyAlignment="1">
      <alignment horizontal="center" vertical="center" wrapText="1"/>
    </xf>
    <xf numFmtId="0" fontId="11" fillId="5" borderId="308" xfId="0" applyFont="1" applyFill="1" applyBorder="1" applyAlignment="1">
      <alignment horizontal="center" vertical="center" wrapText="1"/>
    </xf>
    <xf numFmtId="0" fontId="11" fillId="5" borderId="301" xfId="0" applyFont="1" applyFill="1" applyBorder="1" applyAlignment="1">
      <alignment horizontal="center" vertical="center" wrapText="1"/>
    </xf>
    <xf numFmtId="176" fontId="11" fillId="5" borderId="302" xfId="0" applyNumberFormat="1" applyFont="1" applyFill="1" applyBorder="1" applyAlignment="1">
      <alignment horizontal="center" vertical="center" wrapText="1"/>
    </xf>
    <xf numFmtId="176" fontId="11" fillId="5" borderId="304" xfId="0" applyNumberFormat="1" applyFont="1" applyFill="1" applyBorder="1" applyAlignment="1">
      <alignment horizontal="center" vertical="center" wrapText="1"/>
    </xf>
    <xf numFmtId="0" fontId="11" fillId="5" borderId="310" xfId="0" applyFont="1" applyFill="1" applyBorder="1" applyAlignment="1">
      <alignment horizontal="center" vertical="center" wrapText="1"/>
    </xf>
    <xf numFmtId="176" fontId="11" fillId="5" borderId="128" xfId="0" applyNumberFormat="1" applyFont="1" applyFill="1" applyBorder="1" applyAlignment="1">
      <alignment horizontal="center" vertical="center" wrapText="1"/>
    </xf>
    <xf numFmtId="176" fontId="11" fillId="5" borderId="180" xfId="0" applyNumberFormat="1" applyFont="1" applyFill="1" applyBorder="1" applyAlignment="1">
      <alignment horizontal="center" vertical="center" wrapText="1"/>
    </xf>
    <xf numFmtId="176" fontId="11" fillId="5" borderId="308" xfId="0" applyNumberFormat="1" applyFont="1" applyFill="1" applyBorder="1" applyAlignment="1">
      <alignment horizontal="center" vertical="center" wrapText="1"/>
    </xf>
    <xf numFmtId="0" fontId="11" fillId="0" borderId="329" xfId="0" applyFont="1" applyFill="1" applyBorder="1" applyAlignment="1">
      <alignment horizontal="center" vertical="center" wrapText="1"/>
    </xf>
    <xf numFmtId="0" fontId="11" fillId="0" borderId="320" xfId="0" applyFont="1" applyFill="1" applyBorder="1" applyAlignment="1">
      <alignment horizontal="center" vertical="center" wrapText="1"/>
    </xf>
    <xf numFmtId="0" fontId="11" fillId="0" borderId="330" xfId="0" applyFont="1" applyFill="1" applyBorder="1" applyAlignment="1">
      <alignment horizontal="center" vertical="center" wrapText="1"/>
    </xf>
    <xf numFmtId="0" fontId="11" fillId="0" borderId="321" xfId="0" applyFont="1" applyFill="1" applyBorder="1" applyAlignment="1">
      <alignment horizontal="center" vertical="center" wrapText="1"/>
    </xf>
    <xf numFmtId="0" fontId="11" fillId="0" borderId="333" xfId="0" applyFont="1" applyBorder="1" applyAlignment="1">
      <alignment horizontal="center" vertical="center" wrapText="1"/>
    </xf>
    <xf numFmtId="0" fontId="11" fillId="0" borderId="334" xfId="0" applyFont="1" applyBorder="1" applyAlignment="1">
      <alignment horizontal="center" vertical="center" wrapText="1"/>
    </xf>
    <xf numFmtId="0" fontId="11" fillId="0" borderId="335" xfId="0" applyFont="1" applyBorder="1" applyAlignment="1">
      <alignment horizontal="center" vertical="center" wrapText="1"/>
    </xf>
    <xf numFmtId="0" fontId="11" fillId="5" borderId="209" xfId="0" applyFont="1" applyFill="1" applyBorder="1" applyAlignment="1">
      <alignment horizontal="center" vertical="center" wrapText="1"/>
    </xf>
    <xf numFmtId="0" fontId="11" fillId="5" borderId="211" xfId="0" applyFont="1" applyFill="1" applyBorder="1" applyAlignment="1">
      <alignment horizontal="center" vertical="center" wrapText="1"/>
    </xf>
    <xf numFmtId="0" fontId="11" fillId="5" borderId="212" xfId="0" applyFont="1" applyFill="1" applyBorder="1" applyAlignment="1">
      <alignment horizontal="center" vertical="center" wrapText="1"/>
    </xf>
    <xf numFmtId="0" fontId="11" fillId="5" borderId="213" xfId="0" applyFont="1" applyFill="1" applyBorder="1" applyAlignment="1">
      <alignment horizontal="center" vertical="center" wrapText="1"/>
    </xf>
    <xf numFmtId="0" fontId="11" fillId="5" borderId="214" xfId="0" applyFont="1" applyFill="1" applyBorder="1" applyAlignment="1">
      <alignment horizontal="center" vertical="center" wrapText="1"/>
    </xf>
    <xf numFmtId="0" fontId="11" fillId="5" borderId="188" xfId="0" applyFont="1" applyFill="1" applyBorder="1" applyAlignment="1">
      <alignment horizontal="center" vertical="center" wrapText="1"/>
    </xf>
    <xf numFmtId="0" fontId="11" fillId="5" borderId="191" xfId="0" applyFont="1" applyFill="1" applyBorder="1" applyAlignment="1">
      <alignment horizontal="center" vertical="center" wrapText="1"/>
    </xf>
    <xf numFmtId="0" fontId="11" fillId="5" borderId="190" xfId="0" applyFont="1" applyFill="1" applyBorder="1" applyAlignment="1">
      <alignment horizontal="center" vertical="center" wrapText="1"/>
    </xf>
    <xf numFmtId="0" fontId="11" fillId="5" borderId="243" xfId="0" applyFont="1" applyFill="1" applyBorder="1" applyAlignment="1">
      <alignment horizontal="center" vertical="center" wrapText="1"/>
    </xf>
    <xf numFmtId="0" fontId="11" fillId="5" borderId="244" xfId="0" applyFont="1" applyFill="1" applyBorder="1" applyAlignment="1">
      <alignment horizontal="center" vertical="center" wrapText="1"/>
    </xf>
    <xf numFmtId="0" fontId="11" fillId="5" borderId="245" xfId="0" applyFont="1" applyFill="1" applyBorder="1" applyAlignment="1">
      <alignment horizontal="center" vertical="center" wrapText="1"/>
    </xf>
    <xf numFmtId="176" fontId="11" fillId="5" borderId="188" xfId="0" applyNumberFormat="1" applyFont="1" applyFill="1" applyBorder="1" applyAlignment="1">
      <alignment horizontal="center" vertical="center" wrapText="1"/>
    </xf>
    <xf numFmtId="176" fontId="11" fillId="5" borderId="191" xfId="0" applyNumberFormat="1" applyFont="1" applyFill="1" applyBorder="1" applyAlignment="1">
      <alignment horizontal="center" vertical="center" wrapText="1"/>
    </xf>
    <xf numFmtId="176" fontId="11" fillId="5" borderId="190" xfId="0" applyNumberFormat="1" applyFont="1" applyFill="1" applyBorder="1" applyAlignment="1">
      <alignment horizontal="center" vertical="center" wrapText="1"/>
    </xf>
    <xf numFmtId="176" fontId="11" fillId="5" borderId="246" xfId="0" applyNumberFormat="1" applyFont="1" applyFill="1" applyBorder="1" applyAlignment="1">
      <alignment horizontal="center" vertical="center" wrapText="1"/>
    </xf>
    <xf numFmtId="176" fontId="11" fillId="5" borderId="188" xfId="0" quotePrefix="1" applyNumberFormat="1" applyFont="1" applyFill="1" applyBorder="1" applyAlignment="1">
      <alignment horizontal="center" vertical="center" wrapText="1"/>
    </xf>
    <xf numFmtId="176" fontId="11" fillId="5" borderId="191" xfId="0" quotePrefix="1" applyNumberFormat="1" applyFont="1" applyFill="1" applyBorder="1" applyAlignment="1">
      <alignment horizontal="center" vertical="center" wrapText="1"/>
    </xf>
    <xf numFmtId="176" fontId="11" fillId="5" borderId="190" xfId="0" quotePrefix="1" applyNumberFormat="1" applyFont="1" applyFill="1" applyBorder="1" applyAlignment="1">
      <alignment horizontal="center" vertical="center" wrapText="1"/>
    </xf>
    <xf numFmtId="0" fontId="11" fillId="5" borderId="210" xfId="0" applyFont="1" applyFill="1" applyBorder="1" applyAlignment="1">
      <alignment horizontal="center" vertical="center" wrapText="1"/>
    </xf>
    <xf numFmtId="0" fontId="11" fillId="5" borderId="188" xfId="0" quotePrefix="1" applyFont="1" applyFill="1" applyBorder="1" applyAlignment="1">
      <alignment horizontal="center" vertical="center" wrapText="1"/>
    </xf>
    <xf numFmtId="0" fontId="11" fillId="5" borderId="191" xfId="0" quotePrefix="1" applyFont="1" applyFill="1" applyBorder="1" applyAlignment="1">
      <alignment horizontal="center" vertical="center" wrapText="1"/>
    </xf>
    <xf numFmtId="0" fontId="11" fillId="5" borderId="190" xfId="0" quotePrefix="1" applyFont="1" applyFill="1" applyBorder="1" applyAlignment="1">
      <alignment horizontal="center" vertical="center" wrapText="1"/>
    </xf>
    <xf numFmtId="0" fontId="11" fillId="5" borderId="246" xfId="0" applyFont="1" applyFill="1" applyBorder="1" applyAlignment="1">
      <alignment horizontal="center" vertical="center" wrapText="1"/>
    </xf>
    <xf numFmtId="0" fontId="11" fillId="5" borderId="242" xfId="0" applyFont="1" applyFill="1" applyBorder="1" applyAlignment="1">
      <alignment horizontal="center" vertical="center" wrapText="1"/>
    </xf>
    <xf numFmtId="0" fontId="0" fillId="5" borderId="151" xfId="0" applyFont="1" applyFill="1" applyBorder="1" applyAlignment="1">
      <alignment horizontal="left" vertical="center"/>
    </xf>
    <xf numFmtId="0" fontId="24" fillId="5" borderId="0" xfId="0" applyFont="1" applyFill="1" applyBorder="1" applyAlignment="1">
      <alignment horizontal="left" vertical="center"/>
    </xf>
    <xf numFmtId="0" fontId="0" fillId="0" borderId="151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11" fillId="5" borderId="243" xfId="0" applyFont="1" applyFill="1" applyBorder="1" applyAlignment="1">
      <alignment horizontal="center" vertical="center"/>
    </xf>
    <xf numFmtId="0" fontId="11" fillId="5" borderId="244" xfId="0" applyFont="1" applyFill="1" applyBorder="1" applyAlignment="1">
      <alignment horizontal="center" vertical="center"/>
    </xf>
    <xf numFmtId="0" fontId="11" fillId="5" borderId="245" xfId="0" applyFont="1" applyFill="1" applyBorder="1" applyAlignment="1">
      <alignment horizontal="center" vertical="center"/>
    </xf>
    <xf numFmtId="176" fontId="11" fillId="5" borderId="227" xfId="0" applyNumberFormat="1" applyFont="1" applyFill="1" applyBorder="1" applyAlignment="1">
      <alignment horizontal="center" vertical="center" wrapText="1"/>
    </xf>
    <xf numFmtId="176" fontId="11" fillId="5" borderId="228" xfId="0" applyNumberFormat="1" applyFont="1" applyFill="1" applyBorder="1" applyAlignment="1">
      <alignment horizontal="center" vertical="center" wrapText="1"/>
    </xf>
    <xf numFmtId="0" fontId="11" fillId="5" borderId="228" xfId="0" applyFont="1" applyFill="1" applyBorder="1" applyAlignment="1">
      <alignment horizontal="center" vertical="center" wrapText="1"/>
    </xf>
    <xf numFmtId="0" fontId="11" fillId="5" borderId="180" xfId="0" applyFont="1" applyFill="1" applyBorder="1" applyAlignment="1">
      <alignment horizontal="center" vertical="center" wrapText="1"/>
    </xf>
    <xf numFmtId="0" fontId="11" fillId="5" borderId="227" xfId="0" applyFont="1" applyFill="1" applyBorder="1" applyAlignment="1">
      <alignment horizontal="center" vertical="center" wrapText="1"/>
    </xf>
    <xf numFmtId="176" fontId="11" fillId="5" borderId="226" xfId="0" applyNumberFormat="1" applyFont="1" applyFill="1" applyBorder="1" applyAlignment="1">
      <alignment horizontal="center" vertical="center" wrapText="1"/>
    </xf>
    <xf numFmtId="0" fontId="11" fillId="5" borderId="177" xfId="0" applyFont="1" applyFill="1" applyBorder="1" applyAlignment="1">
      <alignment horizontal="center" vertical="center" wrapText="1"/>
    </xf>
    <xf numFmtId="0" fontId="11" fillId="5" borderId="127" xfId="0" applyFont="1" applyFill="1" applyBorder="1" applyAlignment="1">
      <alignment horizontal="center" vertical="center" wrapText="1"/>
    </xf>
  </cellXfs>
  <cellStyles count="53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 hidden="1"/>
    <cellStyle name="ハイパーリンク" xfId="141" builtinId="8" hidden="1"/>
    <cellStyle name="ハイパーリンク" xfId="143" builtinId="8" hidden="1"/>
    <cellStyle name="ハイパーリンク" xfId="145" builtinId="8" hidden="1"/>
    <cellStyle name="ハイパーリンク" xfId="147" builtinId="8" hidden="1"/>
    <cellStyle name="ハイパーリンク" xfId="149" builtinId="8" hidden="1"/>
    <cellStyle name="ハイパーリンク" xfId="151" builtinId="8" hidden="1"/>
    <cellStyle name="ハイパーリンク" xfId="153" builtinId="8" hidden="1"/>
    <cellStyle name="ハイパーリンク" xfId="155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ハイパーリンク" xfId="177" builtinId="8" hidden="1"/>
    <cellStyle name="ハイパーリンク" xfId="179" builtinId="8" hidden="1"/>
    <cellStyle name="ハイパーリンク" xfId="181" builtinId="8" hidden="1"/>
    <cellStyle name="ハイパーリンク" xfId="183" builtinId="8" hidden="1"/>
    <cellStyle name="ハイパーリンク" xfId="185" builtinId="8" hidden="1"/>
    <cellStyle name="ハイパーリンク" xfId="187" builtinId="8" hidden="1"/>
    <cellStyle name="ハイパーリンク" xfId="189" builtinId="8" hidden="1"/>
    <cellStyle name="ハイパーリンク" xfId="191" builtinId="8" hidden="1"/>
    <cellStyle name="ハイパーリンク" xfId="193" builtinId="8" hidden="1"/>
    <cellStyle name="ハイパーリンク" xfId="195" builtinId="8" hidden="1"/>
    <cellStyle name="ハイパーリンク" xfId="197" builtinId="8" hidden="1"/>
    <cellStyle name="ハイパーリンク" xfId="199" builtinId="8" hidden="1"/>
    <cellStyle name="ハイパーリンク" xfId="201" builtinId="8" hidden="1"/>
    <cellStyle name="ハイパーリンク" xfId="203" builtinId="8" hidden="1"/>
    <cellStyle name="ハイパーリンク" xfId="205" builtinId="8" hidden="1"/>
    <cellStyle name="ハイパーリンク" xfId="207" builtinId="8" hidden="1"/>
    <cellStyle name="ハイパーリンク" xfId="209" builtinId="8" hidden="1"/>
    <cellStyle name="ハイパーリンク" xfId="211" builtinId="8" hidden="1"/>
    <cellStyle name="ハイパーリンク" xfId="213" builtinId="8" hidden="1"/>
    <cellStyle name="ハイパーリンク" xfId="215" builtinId="8" hidden="1"/>
    <cellStyle name="ハイパーリンク" xfId="217" builtinId="8" hidden="1"/>
    <cellStyle name="ハイパーリンク" xfId="219" builtinId="8" hidden="1"/>
    <cellStyle name="ハイパーリンク" xfId="221" builtinId="8" hidden="1"/>
    <cellStyle name="ハイパーリンク" xfId="223" builtinId="8" hidden="1"/>
    <cellStyle name="ハイパーリンク" xfId="225" builtinId="8" hidden="1"/>
    <cellStyle name="ハイパーリンク" xfId="227" builtinId="8" hidden="1"/>
    <cellStyle name="ハイパーリンク" xfId="229" builtinId="8" hidden="1"/>
    <cellStyle name="ハイパーリンク" xfId="231" builtinId="8" hidden="1"/>
    <cellStyle name="ハイパーリンク" xfId="233" builtinId="8" hidden="1"/>
    <cellStyle name="ハイパーリンク" xfId="235" builtinId="8" hidden="1"/>
    <cellStyle name="ハイパーリンク" xfId="237" builtinId="8" hidden="1"/>
    <cellStyle name="ハイパーリンク" xfId="239" builtinId="8" hidden="1"/>
    <cellStyle name="ハイパーリンク" xfId="241" builtinId="8" hidden="1"/>
    <cellStyle name="ハイパーリンク" xfId="243" builtinId="8" hidden="1"/>
    <cellStyle name="ハイパーリンク" xfId="245" builtinId="8" hidden="1"/>
    <cellStyle name="ハイパーリンク" xfId="247" builtinId="8" hidden="1"/>
    <cellStyle name="ハイパーリンク" xfId="249" builtinId="8" hidden="1"/>
    <cellStyle name="ハイパーリンク" xfId="251" builtinId="8" hidden="1"/>
    <cellStyle name="ハイパーリンク" xfId="253" builtinId="8" hidden="1"/>
    <cellStyle name="ハイパーリンク" xfId="255" builtinId="8" hidden="1"/>
    <cellStyle name="ハイパーリンク" xfId="257" builtinId="8" hidden="1"/>
    <cellStyle name="ハイパーリンク" xfId="259" builtinId="8" hidden="1"/>
    <cellStyle name="ハイパーリンク" xfId="261" builtinId="8" hidden="1"/>
    <cellStyle name="ハイパーリンク" xfId="263" builtinId="8" hidden="1"/>
    <cellStyle name="ハイパーリンク" xfId="265" builtinId="8" hidden="1"/>
    <cellStyle name="ハイパーリンク" xfId="267" builtinId="8" hidden="1"/>
    <cellStyle name="ハイパーリンク" xfId="269" builtinId="8" hidden="1"/>
    <cellStyle name="ハイパーリンク" xfId="271" builtinId="8" hidden="1"/>
    <cellStyle name="ハイパーリンク" xfId="273" builtinId="8" hidden="1"/>
    <cellStyle name="ハイパーリンク" xfId="275" builtinId="8" hidden="1"/>
    <cellStyle name="ハイパーリンク" xfId="277" builtinId="8" hidden="1"/>
    <cellStyle name="ハイパーリンク" xfId="279" builtinId="8" hidden="1"/>
    <cellStyle name="ハイパーリンク" xfId="281" builtinId="8" hidden="1"/>
    <cellStyle name="ハイパーリンク" xfId="283" builtinId="8" hidden="1"/>
    <cellStyle name="ハイパーリンク" xfId="285" builtinId="8" hidden="1"/>
    <cellStyle name="ハイパーリンク" xfId="287" builtinId="8" hidden="1"/>
    <cellStyle name="ハイパーリンク" xfId="289" builtinId="8" hidden="1"/>
    <cellStyle name="ハイパーリンク" xfId="291" builtinId="8" hidden="1"/>
    <cellStyle name="ハイパーリンク" xfId="293" builtinId="8" hidden="1"/>
    <cellStyle name="ハイパーリンク" xfId="295" builtinId="8" hidden="1"/>
    <cellStyle name="ハイパーリンク" xfId="297" builtinId="8" hidden="1"/>
    <cellStyle name="ハイパーリンク" xfId="299" builtinId="8" hidden="1"/>
    <cellStyle name="ハイパーリンク" xfId="301" builtinId="8" hidden="1"/>
    <cellStyle name="ハイパーリンク" xfId="303" builtinId="8" hidden="1"/>
    <cellStyle name="ハイパーリンク" xfId="305" builtinId="8" hidden="1"/>
    <cellStyle name="ハイパーリンク" xfId="307" builtinId="8" hidden="1"/>
    <cellStyle name="ハイパーリンク" xfId="309" builtinId="8" hidden="1"/>
    <cellStyle name="ハイパーリンク" xfId="311" builtinId="8" hidden="1"/>
    <cellStyle name="ハイパーリンク" xfId="313" builtinId="8" hidden="1"/>
    <cellStyle name="ハイパーリンク" xfId="315" builtinId="8" hidden="1"/>
    <cellStyle name="ハイパーリンク" xfId="317" builtinId="8" hidden="1"/>
    <cellStyle name="ハイパーリンク" xfId="319" builtinId="8" hidden="1"/>
    <cellStyle name="ハイパーリンク" xfId="321" builtinId="8" hidden="1"/>
    <cellStyle name="ハイパーリンク" xfId="323" builtinId="8" hidden="1"/>
    <cellStyle name="ハイパーリンク" xfId="325" builtinId="8" hidden="1"/>
    <cellStyle name="ハイパーリンク" xfId="327" builtinId="8" hidden="1"/>
    <cellStyle name="ハイパーリンク" xfId="329" builtinId="8" hidden="1"/>
    <cellStyle name="ハイパーリンク" xfId="331" builtinId="8" hidden="1"/>
    <cellStyle name="ハイパーリンク" xfId="333" builtinId="8" hidden="1"/>
    <cellStyle name="ハイパーリンク" xfId="335" builtinId="8" hidden="1"/>
    <cellStyle name="ハイパーリンク" xfId="337" builtinId="8" hidden="1"/>
    <cellStyle name="ハイパーリンク" xfId="339" builtinId="8" hidden="1"/>
    <cellStyle name="ハイパーリンク" xfId="341" builtinId="8" hidden="1"/>
    <cellStyle name="ハイパーリンク" xfId="343" builtinId="8" hidden="1"/>
    <cellStyle name="ハイパーリンク" xfId="345" builtinId="8" hidden="1"/>
    <cellStyle name="ハイパーリンク" xfId="347" builtinId="8" hidden="1"/>
    <cellStyle name="ハイパーリンク" xfId="349" builtinId="8" hidden="1"/>
    <cellStyle name="ハイパーリンク" xfId="351" builtinId="8" hidden="1"/>
    <cellStyle name="ハイパーリンク" xfId="353" builtinId="8" hidden="1"/>
    <cellStyle name="ハイパーリンク" xfId="355" builtinId="8" hidden="1"/>
    <cellStyle name="ハイパーリンク" xfId="357" builtinId="8" hidden="1"/>
    <cellStyle name="ハイパーリンク" xfId="359" builtinId="8" hidden="1"/>
    <cellStyle name="ハイパーリンク" xfId="361" builtinId="8" hidden="1"/>
    <cellStyle name="ハイパーリンク" xfId="363" builtinId="8" hidden="1"/>
    <cellStyle name="ハイパーリンク" xfId="365" builtinId="8" hidden="1"/>
    <cellStyle name="ハイパーリンク" xfId="367" builtinId="8" hidden="1"/>
    <cellStyle name="ハイパーリンク" xfId="369" builtinId="8" hidden="1"/>
    <cellStyle name="ハイパーリンク" xfId="371" builtinId="8" hidden="1"/>
    <cellStyle name="ハイパーリンク" xfId="373" builtinId="8" hidden="1"/>
    <cellStyle name="ハイパーリンク" xfId="375" builtinId="8" hidden="1"/>
    <cellStyle name="ハイパーリンク" xfId="377" builtinId="8" hidden="1"/>
    <cellStyle name="ハイパーリンク" xfId="379" builtinId="8" hidden="1"/>
    <cellStyle name="ハイパーリンク" xfId="381" builtinId="8" hidden="1"/>
    <cellStyle name="ハイパーリンク" xfId="383" builtinId="8" hidden="1"/>
    <cellStyle name="ハイパーリンク" xfId="385" builtinId="8" hidden="1"/>
    <cellStyle name="ハイパーリンク" xfId="387" builtinId="8" hidden="1"/>
    <cellStyle name="ハイパーリンク" xfId="389" builtinId="8" hidden="1"/>
    <cellStyle name="ハイパーリンク" xfId="391" builtinId="8" hidden="1"/>
    <cellStyle name="ハイパーリンク" xfId="393" builtinId="8" hidden="1"/>
    <cellStyle name="ハイパーリンク" xfId="395" builtinId="8" hidden="1"/>
    <cellStyle name="ハイパーリンク" xfId="397" builtinId="8" hidden="1"/>
    <cellStyle name="ハイパーリンク" xfId="399" builtinId="8" hidden="1"/>
    <cellStyle name="ハイパーリンク" xfId="401" builtinId="8" hidden="1"/>
    <cellStyle name="ハイパーリンク" xfId="403" builtinId="8" hidden="1"/>
    <cellStyle name="ハイパーリンク" xfId="405" builtinId="8" hidden="1"/>
    <cellStyle name="ハイパーリンク" xfId="407" builtinId="8" hidden="1"/>
    <cellStyle name="ハイパーリンク" xfId="409" builtinId="8" hidden="1"/>
    <cellStyle name="ハイパーリンク" xfId="411" builtinId="8" hidden="1"/>
    <cellStyle name="ハイパーリンク" xfId="413" builtinId="8" hidden="1"/>
    <cellStyle name="ハイパーリンク" xfId="415" builtinId="8" hidden="1"/>
    <cellStyle name="ハイパーリンク" xfId="417" builtinId="8" hidden="1"/>
    <cellStyle name="ハイパーリンク" xfId="419" builtinId="8" hidden="1"/>
    <cellStyle name="ハイパーリンク" xfId="421" builtinId="8" hidden="1"/>
    <cellStyle name="ハイパーリンク" xfId="423" builtinId="8" hidden="1"/>
    <cellStyle name="ハイパーリンク" xfId="425" builtinId="8" hidden="1"/>
    <cellStyle name="ハイパーリンク" xfId="427" builtinId="8" hidden="1"/>
    <cellStyle name="ハイパーリンク" xfId="429" builtinId="8" hidden="1"/>
    <cellStyle name="ハイパーリンク" xfId="431" builtinId="8" hidden="1"/>
    <cellStyle name="ハイパーリンク" xfId="433" builtinId="8" hidden="1"/>
    <cellStyle name="ハイパーリンク" xfId="435" builtinId="8" hidden="1"/>
    <cellStyle name="ハイパーリンク" xfId="437" builtinId="8" hidden="1"/>
    <cellStyle name="ハイパーリンク" xfId="439" builtinId="8" hidden="1"/>
    <cellStyle name="ハイパーリンク" xfId="441" builtinId="8" hidden="1"/>
    <cellStyle name="ハイパーリンク" xfId="443" builtinId="8" hidden="1"/>
    <cellStyle name="ハイパーリンク" xfId="445" builtinId="8" hidden="1"/>
    <cellStyle name="ハイパーリンク" xfId="447" builtinId="8" hidden="1"/>
    <cellStyle name="ハイパーリンク" xfId="449" builtinId="8" hidden="1"/>
    <cellStyle name="ハイパーリンク" xfId="451" builtinId="8" hidden="1"/>
    <cellStyle name="ハイパーリンク" xfId="453" builtinId="8" hidden="1"/>
    <cellStyle name="ハイパーリンク" xfId="455" builtinId="8" hidden="1"/>
    <cellStyle name="ハイパーリンク" xfId="457" builtinId="8" hidden="1"/>
    <cellStyle name="ハイパーリンク" xfId="459" builtinId="8" hidden="1"/>
    <cellStyle name="ハイパーリンク" xfId="461" builtinId="8" hidden="1"/>
    <cellStyle name="ハイパーリンク" xfId="463" builtinId="8" hidden="1"/>
    <cellStyle name="ハイパーリンク" xfId="465" builtinId="8" hidden="1"/>
    <cellStyle name="ハイパーリンク" xfId="467" builtinId="8" hidden="1"/>
    <cellStyle name="ハイパーリンク" xfId="469" builtinId="8" hidden="1"/>
    <cellStyle name="ハイパーリンク" xfId="471" builtinId="8" hidden="1"/>
    <cellStyle name="ハイパーリンク" xfId="473" builtinId="8" hidden="1"/>
    <cellStyle name="ハイパーリンク" xfId="475" builtinId="8" hidden="1"/>
    <cellStyle name="ハイパーリンク" xfId="477" builtinId="8" hidden="1"/>
    <cellStyle name="ハイパーリンク" xfId="479" builtinId="8" hidden="1"/>
    <cellStyle name="ハイパーリンク" xfId="481" builtinId="8" hidden="1"/>
    <cellStyle name="ハイパーリンク" xfId="483" builtinId="8" hidden="1"/>
    <cellStyle name="ハイパーリンク" xfId="485" builtinId="8" hidden="1"/>
    <cellStyle name="ハイパーリンク" xfId="487" builtinId="8" hidden="1"/>
    <cellStyle name="ハイパーリンク" xfId="489" builtinId="8" hidden="1"/>
    <cellStyle name="ハイパーリンク" xfId="491" builtinId="8" hidden="1"/>
    <cellStyle name="ハイパーリンク" xfId="493" builtinId="8" hidden="1"/>
    <cellStyle name="ハイパーリンク" xfId="495" builtinId="8" hidden="1"/>
    <cellStyle name="ハイパーリンク" xfId="497" builtinId="8" hidden="1"/>
    <cellStyle name="ハイパーリンク" xfId="499" builtinId="8" hidden="1"/>
    <cellStyle name="ハイパーリンク" xfId="501" builtinId="8" hidden="1"/>
    <cellStyle name="ハイパーリンク" xfId="503" builtinId="8" hidden="1"/>
    <cellStyle name="ハイパーリンク" xfId="505" builtinId="8" hidden="1"/>
    <cellStyle name="ハイパーリンク" xfId="507" builtinId="8" hidden="1"/>
    <cellStyle name="ハイパーリンク" xfId="509" builtinId="8" hidden="1"/>
    <cellStyle name="ハイパーリンク" xfId="511" builtinId="8" hidden="1"/>
    <cellStyle name="ハイパーリンク" xfId="513" builtinId="8" hidden="1"/>
    <cellStyle name="ハイパーリンク" xfId="515" builtinId="8" hidden="1"/>
    <cellStyle name="ハイパーリンク" xfId="517" builtinId="8" hidden="1"/>
    <cellStyle name="ハイパーリンク" xfId="519" builtinId="8" hidden="1"/>
    <cellStyle name="ハイパーリンク" xfId="521" builtinId="8" hidden="1"/>
    <cellStyle name="ハイパーリンク" xfId="523" builtinId="8" hidden="1"/>
    <cellStyle name="ハイパーリンク" xfId="525" builtinId="8" hidden="1"/>
    <cellStyle name="ハイパーリンク" xfId="527" builtinId="8" hidden="1"/>
    <cellStyle name="ハイパーリンク" xfId="529" builtinId="8" hidden="1"/>
    <cellStyle name="ハイパーリンク" xfId="531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4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  <cellStyle name="表示済みのハイパーリンク" xfId="216" builtinId="9" hidden="1"/>
    <cellStyle name="表示済みのハイパーリンク" xfId="218" builtinId="9" hidden="1"/>
    <cellStyle name="表示済みのハイパーリンク" xfId="220" builtinId="9" hidden="1"/>
    <cellStyle name="表示済みのハイパーリンク" xfId="222" builtinId="9" hidden="1"/>
    <cellStyle name="表示済みのハイパーリンク" xfId="224" builtinId="9" hidden="1"/>
    <cellStyle name="表示済みのハイパーリンク" xfId="226" builtinId="9" hidden="1"/>
    <cellStyle name="表示済みのハイパーリンク" xfId="228" builtinId="9" hidden="1"/>
    <cellStyle name="表示済みのハイパーリンク" xfId="230" builtinId="9" hidden="1"/>
    <cellStyle name="表示済みのハイパーリンク" xfId="232" builtinId="9" hidden="1"/>
    <cellStyle name="表示済みのハイパーリンク" xfId="234" builtinId="9" hidden="1"/>
    <cellStyle name="表示済みのハイパーリンク" xfId="236" builtinId="9" hidden="1"/>
    <cellStyle name="表示済みのハイパーリンク" xfId="238" builtinId="9" hidden="1"/>
    <cellStyle name="表示済みのハイパーリンク" xfId="240" builtinId="9" hidden="1"/>
    <cellStyle name="表示済みのハイパーリンク" xfId="242" builtinId="9" hidden="1"/>
    <cellStyle name="表示済みのハイパーリンク" xfId="244" builtinId="9" hidden="1"/>
    <cellStyle name="表示済みのハイパーリンク" xfId="246" builtinId="9" hidden="1"/>
    <cellStyle name="表示済みのハイパーリンク" xfId="248" builtinId="9" hidden="1"/>
    <cellStyle name="表示済みのハイパーリンク" xfId="250" builtinId="9" hidden="1"/>
    <cellStyle name="表示済みのハイパーリンク" xfId="252" builtinId="9" hidden="1"/>
    <cellStyle name="表示済みのハイパーリンク" xfId="254" builtinId="9" hidden="1"/>
    <cellStyle name="表示済みのハイパーリンク" xfId="256" builtinId="9" hidden="1"/>
    <cellStyle name="表示済みのハイパーリンク" xfId="258" builtinId="9" hidden="1"/>
    <cellStyle name="表示済みのハイパーリンク" xfId="260" builtinId="9" hidden="1"/>
    <cellStyle name="表示済みのハイパーリンク" xfId="262" builtinId="9" hidden="1"/>
    <cellStyle name="表示済みのハイパーリンク" xfId="264" builtinId="9" hidden="1"/>
    <cellStyle name="表示済みのハイパーリンク" xfId="266" builtinId="9" hidden="1"/>
    <cellStyle name="表示済みのハイパーリンク" xfId="268" builtinId="9" hidden="1"/>
    <cellStyle name="表示済みのハイパーリンク" xfId="270" builtinId="9" hidden="1"/>
    <cellStyle name="表示済みのハイパーリンク" xfId="272" builtinId="9" hidden="1"/>
    <cellStyle name="表示済みのハイパーリンク" xfId="274" builtinId="9" hidden="1"/>
    <cellStyle name="表示済みのハイパーリンク" xfId="276" builtinId="9" hidden="1"/>
    <cellStyle name="表示済みのハイパーリンク" xfId="278" builtinId="9" hidden="1"/>
    <cellStyle name="表示済みのハイパーリンク" xfId="280" builtinId="9" hidden="1"/>
    <cellStyle name="表示済みのハイパーリンク" xfId="282" builtinId="9" hidden="1"/>
    <cellStyle name="表示済みのハイパーリンク" xfId="284" builtinId="9" hidden="1"/>
    <cellStyle name="表示済みのハイパーリンク" xfId="286" builtinId="9" hidden="1"/>
    <cellStyle name="表示済みのハイパーリンク" xfId="288" builtinId="9" hidden="1"/>
    <cellStyle name="表示済みのハイパーリンク" xfId="290" builtinId="9" hidden="1"/>
    <cellStyle name="表示済みのハイパーリンク" xfId="292" builtinId="9" hidden="1"/>
    <cellStyle name="表示済みのハイパーリンク" xfId="294" builtinId="9" hidden="1"/>
    <cellStyle name="表示済みのハイパーリンク" xfId="296" builtinId="9" hidden="1"/>
    <cellStyle name="表示済みのハイパーリンク" xfId="298" builtinId="9" hidden="1"/>
    <cellStyle name="表示済みのハイパーリンク" xfId="300" builtinId="9" hidden="1"/>
    <cellStyle name="表示済みのハイパーリンク" xfId="302" builtinId="9" hidden="1"/>
    <cellStyle name="表示済みのハイパーリンク" xfId="304" builtinId="9" hidden="1"/>
    <cellStyle name="表示済みのハイパーリンク" xfId="306" builtinId="9" hidden="1"/>
    <cellStyle name="表示済みのハイパーリンク" xfId="308" builtinId="9" hidden="1"/>
    <cellStyle name="表示済みのハイパーリンク" xfId="310" builtinId="9" hidden="1"/>
    <cellStyle name="表示済みのハイパーリンク" xfId="312" builtinId="9" hidden="1"/>
    <cellStyle name="表示済みのハイパーリンク" xfId="314" builtinId="9" hidden="1"/>
    <cellStyle name="表示済みのハイパーリンク" xfId="316" builtinId="9" hidden="1"/>
    <cellStyle name="表示済みのハイパーリンク" xfId="318" builtinId="9" hidden="1"/>
    <cellStyle name="表示済みのハイパーリンク" xfId="320" builtinId="9" hidden="1"/>
    <cellStyle name="表示済みのハイパーリンク" xfId="322" builtinId="9" hidden="1"/>
    <cellStyle name="表示済みのハイパーリンク" xfId="324" builtinId="9" hidden="1"/>
    <cellStyle name="表示済みのハイパーリンク" xfId="326" builtinId="9" hidden="1"/>
    <cellStyle name="表示済みのハイパーリンク" xfId="328" builtinId="9" hidden="1"/>
    <cellStyle name="表示済みのハイパーリンク" xfId="330" builtinId="9" hidden="1"/>
    <cellStyle name="表示済みのハイパーリンク" xfId="332" builtinId="9" hidden="1"/>
    <cellStyle name="表示済みのハイパーリンク" xfId="334" builtinId="9" hidden="1"/>
    <cellStyle name="表示済みのハイパーリンク" xfId="336" builtinId="9" hidden="1"/>
    <cellStyle name="表示済みのハイパーリンク" xfId="338" builtinId="9" hidden="1"/>
    <cellStyle name="表示済みのハイパーリンク" xfId="340" builtinId="9" hidden="1"/>
    <cellStyle name="表示済みのハイパーリンク" xfId="342" builtinId="9" hidden="1"/>
    <cellStyle name="表示済みのハイパーリンク" xfId="344" builtinId="9" hidden="1"/>
    <cellStyle name="表示済みのハイパーリンク" xfId="346" builtinId="9" hidden="1"/>
    <cellStyle name="表示済みのハイパーリンク" xfId="348" builtinId="9" hidden="1"/>
    <cellStyle name="表示済みのハイパーリンク" xfId="350" builtinId="9" hidden="1"/>
    <cellStyle name="表示済みのハイパーリンク" xfId="352" builtinId="9" hidden="1"/>
    <cellStyle name="表示済みのハイパーリンク" xfId="354" builtinId="9" hidden="1"/>
    <cellStyle name="表示済みのハイパーリンク" xfId="356" builtinId="9" hidden="1"/>
    <cellStyle name="表示済みのハイパーリンク" xfId="358" builtinId="9" hidden="1"/>
    <cellStyle name="表示済みのハイパーリンク" xfId="360" builtinId="9" hidden="1"/>
    <cellStyle name="表示済みのハイパーリンク" xfId="362" builtinId="9" hidden="1"/>
    <cellStyle name="表示済みのハイパーリンク" xfId="364" builtinId="9" hidden="1"/>
    <cellStyle name="表示済みのハイパーリンク" xfId="366" builtinId="9" hidden="1"/>
    <cellStyle name="表示済みのハイパーリンク" xfId="368" builtinId="9" hidden="1"/>
    <cellStyle name="表示済みのハイパーリンク" xfId="370" builtinId="9" hidden="1"/>
    <cellStyle name="表示済みのハイパーリンク" xfId="372" builtinId="9" hidden="1"/>
    <cellStyle name="表示済みのハイパーリンク" xfId="374" builtinId="9" hidden="1"/>
    <cellStyle name="表示済みのハイパーリンク" xfId="376" builtinId="9" hidden="1"/>
    <cellStyle name="表示済みのハイパーリンク" xfId="378" builtinId="9" hidden="1"/>
    <cellStyle name="表示済みのハイパーリンク" xfId="380" builtinId="9" hidden="1"/>
    <cellStyle name="表示済みのハイパーリンク" xfId="382" builtinId="9" hidden="1"/>
    <cellStyle name="表示済みのハイパーリンク" xfId="384" builtinId="9" hidden="1"/>
    <cellStyle name="表示済みのハイパーリンク" xfId="386" builtinId="9" hidden="1"/>
    <cellStyle name="表示済みのハイパーリンク" xfId="388" builtinId="9" hidden="1"/>
    <cellStyle name="表示済みのハイパーリンク" xfId="390" builtinId="9" hidden="1"/>
    <cellStyle name="表示済みのハイパーリンク" xfId="392" builtinId="9" hidden="1"/>
    <cellStyle name="表示済みのハイパーリンク" xfId="394" builtinId="9" hidden="1"/>
    <cellStyle name="表示済みのハイパーリンク" xfId="396" builtinId="9" hidden="1"/>
    <cellStyle name="表示済みのハイパーリンク" xfId="398" builtinId="9" hidden="1"/>
    <cellStyle name="表示済みのハイパーリンク" xfId="400" builtinId="9" hidden="1"/>
    <cellStyle name="表示済みのハイパーリンク" xfId="402" builtinId="9" hidden="1"/>
    <cellStyle name="表示済みのハイパーリンク" xfId="404" builtinId="9" hidden="1"/>
    <cellStyle name="表示済みのハイパーリンク" xfId="406" builtinId="9" hidden="1"/>
    <cellStyle name="表示済みのハイパーリンク" xfId="408" builtinId="9" hidden="1"/>
    <cellStyle name="表示済みのハイパーリンク" xfId="410" builtinId="9" hidden="1"/>
    <cellStyle name="表示済みのハイパーリンク" xfId="412" builtinId="9" hidden="1"/>
    <cellStyle name="表示済みのハイパーリンク" xfId="414" builtinId="9" hidden="1"/>
    <cellStyle name="表示済みのハイパーリンク" xfId="416" builtinId="9" hidden="1"/>
    <cellStyle name="表示済みのハイパーリンク" xfId="418" builtinId="9" hidden="1"/>
    <cellStyle name="表示済みのハイパーリンク" xfId="420" builtinId="9" hidden="1"/>
    <cellStyle name="表示済みのハイパーリンク" xfId="422" builtinId="9" hidden="1"/>
    <cellStyle name="表示済みのハイパーリンク" xfId="424" builtinId="9" hidden="1"/>
    <cellStyle name="表示済みのハイパーリンク" xfId="426" builtinId="9" hidden="1"/>
    <cellStyle name="表示済みのハイパーリンク" xfId="428" builtinId="9" hidden="1"/>
    <cellStyle name="表示済みのハイパーリンク" xfId="430" builtinId="9" hidden="1"/>
    <cellStyle name="表示済みのハイパーリンク" xfId="432" builtinId="9" hidden="1"/>
    <cellStyle name="表示済みのハイパーリンク" xfId="434" builtinId="9" hidden="1"/>
    <cellStyle name="表示済みのハイパーリンク" xfId="436" builtinId="9" hidden="1"/>
    <cellStyle name="表示済みのハイパーリンク" xfId="438" builtinId="9" hidden="1"/>
    <cellStyle name="表示済みのハイパーリンク" xfId="440" builtinId="9" hidden="1"/>
    <cellStyle name="表示済みのハイパーリンク" xfId="442" builtinId="9" hidden="1"/>
    <cellStyle name="表示済みのハイパーリンク" xfId="444" builtinId="9" hidden="1"/>
    <cellStyle name="表示済みのハイパーリンク" xfId="446" builtinId="9" hidden="1"/>
    <cellStyle name="表示済みのハイパーリンク" xfId="448" builtinId="9" hidden="1"/>
    <cellStyle name="表示済みのハイパーリンク" xfId="450" builtinId="9" hidden="1"/>
    <cellStyle name="表示済みのハイパーリンク" xfId="452" builtinId="9" hidden="1"/>
    <cellStyle name="表示済みのハイパーリンク" xfId="454" builtinId="9" hidden="1"/>
    <cellStyle name="表示済みのハイパーリンク" xfId="456" builtinId="9" hidden="1"/>
    <cellStyle name="表示済みのハイパーリンク" xfId="458" builtinId="9" hidden="1"/>
    <cellStyle name="表示済みのハイパーリンク" xfId="460" builtinId="9" hidden="1"/>
    <cellStyle name="表示済みのハイパーリンク" xfId="462" builtinId="9" hidden="1"/>
    <cellStyle name="表示済みのハイパーリンク" xfId="464" builtinId="9" hidden="1"/>
    <cellStyle name="表示済みのハイパーリンク" xfId="466" builtinId="9" hidden="1"/>
    <cellStyle name="表示済みのハイパーリンク" xfId="468" builtinId="9" hidden="1"/>
    <cellStyle name="表示済みのハイパーリンク" xfId="470" builtinId="9" hidden="1"/>
    <cellStyle name="表示済みのハイパーリンク" xfId="472" builtinId="9" hidden="1"/>
    <cellStyle name="表示済みのハイパーリンク" xfId="474" builtinId="9" hidden="1"/>
    <cellStyle name="表示済みのハイパーリンク" xfId="476" builtinId="9" hidden="1"/>
    <cellStyle name="表示済みのハイパーリンク" xfId="478" builtinId="9" hidden="1"/>
    <cellStyle name="表示済みのハイパーリンク" xfId="480" builtinId="9" hidden="1"/>
    <cellStyle name="表示済みのハイパーリンク" xfId="482" builtinId="9" hidden="1"/>
    <cellStyle name="表示済みのハイパーリンク" xfId="484" builtinId="9" hidden="1"/>
    <cellStyle name="表示済みのハイパーリンク" xfId="486" builtinId="9" hidden="1"/>
    <cellStyle name="表示済みのハイパーリンク" xfId="488" builtinId="9" hidden="1"/>
    <cellStyle name="表示済みのハイパーリンク" xfId="490" builtinId="9" hidden="1"/>
    <cellStyle name="表示済みのハイパーリンク" xfId="492" builtinId="9" hidden="1"/>
    <cellStyle name="表示済みのハイパーリンク" xfId="494" builtinId="9" hidden="1"/>
    <cellStyle name="表示済みのハイパーリンク" xfId="496" builtinId="9" hidden="1"/>
    <cellStyle name="表示済みのハイパーリンク" xfId="498" builtinId="9" hidden="1"/>
    <cellStyle name="表示済みのハイパーリンク" xfId="500" builtinId="9" hidden="1"/>
    <cellStyle name="表示済みのハイパーリンク" xfId="502" builtinId="9" hidden="1"/>
    <cellStyle name="表示済みのハイパーリンク" xfId="504" builtinId="9" hidden="1"/>
    <cellStyle name="表示済みのハイパーリンク" xfId="506" builtinId="9" hidden="1"/>
    <cellStyle name="表示済みのハイパーリンク" xfId="508" builtinId="9" hidden="1"/>
    <cellStyle name="表示済みのハイパーリンク" xfId="510" builtinId="9" hidden="1"/>
    <cellStyle name="表示済みのハイパーリンク" xfId="512" builtinId="9" hidden="1"/>
    <cellStyle name="表示済みのハイパーリンク" xfId="514" builtinId="9" hidden="1"/>
    <cellStyle name="表示済みのハイパーリンク" xfId="516" builtinId="9" hidden="1"/>
    <cellStyle name="表示済みのハイパーリンク" xfId="518" builtinId="9" hidden="1"/>
    <cellStyle name="表示済みのハイパーリンク" xfId="520" builtinId="9" hidden="1"/>
    <cellStyle name="表示済みのハイパーリンク" xfId="522" builtinId="9" hidden="1"/>
    <cellStyle name="表示済みのハイパーリンク" xfId="524" builtinId="9" hidden="1"/>
    <cellStyle name="表示済みのハイパーリンク" xfId="526" builtinId="9" hidden="1"/>
    <cellStyle name="表示済みのハイパーリンク" xfId="528" builtinId="9" hidden="1"/>
    <cellStyle name="表示済みのハイパーリンク" xfId="530" builtinId="9" hidden="1"/>
    <cellStyle name="表示済みのハイパーリンク" xfId="532" builtinId="9" hidden="1"/>
  </cellStyles>
  <dxfs count="0"/>
  <tableStyles count="0" defaultTableStyle="TableStyleMedium2" defaultPivotStyle="PivotStyleLight16"/>
  <colors>
    <mruColors>
      <color rgb="FFBCB48A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H64"/>
  <sheetViews>
    <sheetView view="pageBreakPreview" zoomScale="70" zoomScaleSheetLayoutView="70" workbookViewId="0">
      <selection activeCell="D64" sqref="D64"/>
    </sheetView>
  </sheetViews>
  <sheetFormatPr defaultColWidth="24.625" defaultRowHeight="13.5" x14ac:dyDescent="0.15"/>
  <cols>
    <col min="1" max="1" width="15.625" style="2" customWidth="1"/>
    <col min="2" max="3" width="15.625" style="1" customWidth="1"/>
    <col min="4" max="4" width="30.625" style="1" customWidth="1"/>
    <col min="5" max="5" width="12.625" style="27" customWidth="1"/>
    <col min="6" max="6" width="30.625" style="1" customWidth="1"/>
    <col min="7" max="7" width="26.625" style="1" customWidth="1"/>
    <col min="8" max="8" width="30" style="1" customWidth="1"/>
  </cols>
  <sheetData>
    <row r="2" spans="1:8" ht="18.75" x14ac:dyDescent="0.15">
      <c r="A2" s="88" t="s">
        <v>65</v>
      </c>
      <c r="B2" s="89"/>
      <c r="C2" s="89"/>
      <c r="D2" s="89"/>
      <c r="E2" s="89"/>
      <c r="F2" s="89"/>
      <c r="G2" s="89"/>
      <c r="H2" s="73" t="s">
        <v>135</v>
      </c>
    </row>
    <row r="3" spans="1:8" ht="13.5" customHeight="1" thickBot="1" x14ac:dyDescent="0.2">
      <c r="A3" s="70"/>
      <c r="B3" s="70"/>
      <c r="C3" s="70"/>
      <c r="D3" s="73"/>
      <c r="E3" s="74"/>
      <c r="F3" s="73"/>
      <c r="G3" s="70"/>
      <c r="H3" s="70"/>
    </row>
    <row r="4" spans="1:8" x14ac:dyDescent="0.15">
      <c r="A4" s="71" t="s">
        <v>12</v>
      </c>
      <c r="B4" s="47" t="s">
        <v>11</v>
      </c>
      <c r="C4" s="48" t="s">
        <v>10</v>
      </c>
      <c r="D4" s="80" t="s">
        <v>66</v>
      </c>
      <c r="E4" s="69" t="s">
        <v>67</v>
      </c>
      <c r="F4" s="49" t="s">
        <v>66</v>
      </c>
      <c r="G4" s="50" t="s">
        <v>7</v>
      </c>
      <c r="H4" s="91" t="s">
        <v>6</v>
      </c>
    </row>
    <row r="5" spans="1:8" ht="17.100000000000001" customHeight="1" x14ac:dyDescent="0.15">
      <c r="A5" s="741">
        <v>1</v>
      </c>
      <c r="B5" s="742">
        <v>41754</v>
      </c>
      <c r="C5" s="92">
        <v>41754</v>
      </c>
      <c r="D5" s="93" t="s">
        <v>28</v>
      </c>
      <c r="E5" s="94">
        <v>0.47222222222222227</v>
      </c>
      <c r="F5" s="93" t="s">
        <v>33</v>
      </c>
      <c r="G5" s="95" t="s">
        <v>0</v>
      </c>
      <c r="H5" s="96" t="s">
        <v>108</v>
      </c>
    </row>
    <row r="6" spans="1:8" ht="17.100000000000001" customHeight="1" x14ac:dyDescent="0.15">
      <c r="A6" s="739"/>
      <c r="B6" s="743"/>
      <c r="C6" s="59">
        <v>41754</v>
      </c>
      <c r="D6" s="78" t="s">
        <v>68</v>
      </c>
      <c r="E6" s="86">
        <v>0.4236111111111111</v>
      </c>
      <c r="F6" s="75" t="s">
        <v>34</v>
      </c>
      <c r="G6" s="97" t="s">
        <v>0</v>
      </c>
      <c r="H6" s="98" t="s">
        <v>109</v>
      </c>
    </row>
    <row r="7" spans="1:8" ht="17.100000000000001" customHeight="1" x14ac:dyDescent="0.15">
      <c r="A7" s="739"/>
      <c r="B7" s="743"/>
      <c r="C7" s="59">
        <v>41754</v>
      </c>
      <c r="D7" s="78" t="s">
        <v>70</v>
      </c>
      <c r="E7" s="86">
        <v>0.48958333333333331</v>
      </c>
      <c r="F7" s="29" t="s">
        <v>32</v>
      </c>
      <c r="G7" s="97" t="s">
        <v>0</v>
      </c>
      <c r="H7" s="98" t="s">
        <v>109</v>
      </c>
    </row>
    <row r="8" spans="1:8" ht="17.100000000000001" customHeight="1" x14ac:dyDescent="0.15">
      <c r="A8" s="739"/>
      <c r="B8" s="743"/>
      <c r="C8" s="85">
        <v>41754</v>
      </c>
      <c r="D8" s="99" t="s">
        <v>30</v>
      </c>
      <c r="E8" s="100">
        <v>0.54513888888888895</v>
      </c>
      <c r="F8" s="101" t="s">
        <v>71</v>
      </c>
      <c r="G8" s="102" t="s">
        <v>0</v>
      </c>
      <c r="H8" s="103" t="s">
        <v>108</v>
      </c>
    </row>
    <row r="9" spans="1:8" ht="17.100000000000001" customHeight="1" x14ac:dyDescent="0.15">
      <c r="A9" s="739">
        <v>2</v>
      </c>
      <c r="B9" s="744">
        <v>42123</v>
      </c>
      <c r="C9" s="55">
        <v>42123</v>
      </c>
      <c r="D9" s="104" t="s">
        <v>30</v>
      </c>
      <c r="E9" s="105"/>
      <c r="F9" s="106" t="s">
        <v>33</v>
      </c>
      <c r="G9" s="107" t="s">
        <v>4</v>
      </c>
      <c r="H9" s="108" t="s">
        <v>132</v>
      </c>
    </row>
    <row r="10" spans="1:8" ht="17.100000000000001" customHeight="1" x14ac:dyDescent="0.15">
      <c r="A10" s="739"/>
      <c r="B10" s="744"/>
      <c r="C10" s="22">
        <v>42123</v>
      </c>
      <c r="D10" s="109" t="s">
        <v>28</v>
      </c>
      <c r="E10" s="86">
        <v>0.56944444444444442</v>
      </c>
      <c r="F10" s="61" t="s">
        <v>34</v>
      </c>
      <c r="G10" s="110" t="s">
        <v>0</v>
      </c>
      <c r="H10" s="111" t="s">
        <v>116</v>
      </c>
    </row>
    <row r="11" spans="1:8" ht="17.100000000000001" customHeight="1" x14ac:dyDescent="0.15">
      <c r="A11" s="739"/>
      <c r="B11" s="744"/>
      <c r="C11" s="22">
        <v>42123</v>
      </c>
      <c r="D11" s="109" t="s">
        <v>72</v>
      </c>
      <c r="E11" s="86">
        <v>0.4236111111111111</v>
      </c>
      <c r="F11" s="62" t="s">
        <v>32</v>
      </c>
      <c r="G11" s="110" t="s">
        <v>0</v>
      </c>
      <c r="H11" s="111" t="s">
        <v>133</v>
      </c>
    </row>
    <row r="12" spans="1:8" ht="17.100000000000001" customHeight="1" x14ac:dyDescent="0.15">
      <c r="A12" s="739"/>
      <c r="B12" s="744"/>
      <c r="C12" s="22">
        <v>42123</v>
      </c>
      <c r="D12" s="102" t="s">
        <v>73</v>
      </c>
      <c r="E12" s="100">
        <v>0.49652777777777773</v>
      </c>
      <c r="F12" s="76" t="s">
        <v>31</v>
      </c>
      <c r="G12" s="112" t="s">
        <v>0</v>
      </c>
      <c r="H12" s="113" t="s">
        <v>134</v>
      </c>
    </row>
    <row r="13" spans="1:8" ht="17.100000000000001" customHeight="1" x14ac:dyDescent="0.15">
      <c r="A13" s="739">
        <v>3</v>
      </c>
      <c r="B13" s="740" t="s">
        <v>74</v>
      </c>
      <c r="C13" s="114"/>
      <c r="D13" s="104" t="s">
        <v>75</v>
      </c>
      <c r="E13" s="105"/>
      <c r="F13" s="115" t="s">
        <v>34</v>
      </c>
      <c r="G13" s="107" t="s">
        <v>18</v>
      </c>
      <c r="H13" s="116" t="s">
        <v>76</v>
      </c>
    </row>
    <row r="14" spans="1:8" ht="17.100000000000001" customHeight="1" x14ac:dyDescent="0.15">
      <c r="A14" s="739"/>
      <c r="B14" s="740"/>
      <c r="C14" s="22">
        <v>42134</v>
      </c>
      <c r="D14" s="109" t="s">
        <v>30</v>
      </c>
      <c r="E14" s="86">
        <v>0.48958333333333331</v>
      </c>
      <c r="F14" s="77" t="s">
        <v>32</v>
      </c>
      <c r="G14" s="110" t="s">
        <v>0</v>
      </c>
      <c r="H14" s="117" t="s">
        <v>25</v>
      </c>
    </row>
    <row r="15" spans="1:8" ht="17.100000000000001" customHeight="1" x14ac:dyDescent="0.15">
      <c r="A15" s="739"/>
      <c r="B15" s="740"/>
      <c r="C15" s="22">
        <v>42134</v>
      </c>
      <c r="D15" s="109" t="s">
        <v>28</v>
      </c>
      <c r="E15" s="86">
        <v>0.41666666666666669</v>
      </c>
      <c r="F15" s="75" t="s">
        <v>77</v>
      </c>
      <c r="G15" s="110" t="s">
        <v>0</v>
      </c>
      <c r="H15" s="117" t="s">
        <v>25</v>
      </c>
    </row>
    <row r="16" spans="1:8" ht="17.100000000000001" customHeight="1" x14ac:dyDescent="0.15">
      <c r="A16" s="739"/>
      <c r="B16" s="740"/>
      <c r="C16" s="118">
        <v>42134</v>
      </c>
      <c r="D16" s="102" t="s">
        <v>78</v>
      </c>
      <c r="E16" s="84"/>
      <c r="F16" s="99" t="s">
        <v>33</v>
      </c>
      <c r="G16" s="112" t="s">
        <v>2</v>
      </c>
      <c r="H16" s="119" t="s">
        <v>79</v>
      </c>
    </row>
    <row r="17" spans="1:8" ht="17.100000000000001" customHeight="1" x14ac:dyDescent="0.15">
      <c r="A17" s="739" t="s">
        <v>5</v>
      </c>
      <c r="B17" s="745" t="s">
        <v>80</v>
      </c>
      <c r="C17" s="24">
        <v>41775</v>
      </c>
      <c r="D17" s="104" t="s">
        <v>81</v>
      </c>
      <c r="E17" s="120">
        <v>0.41666666666666669</v>
      </c>
      <c r="F17" s="115" t="s">
        <v>31</v>
      </c>
      <c r="G17" s="23" t="s">
        <v>0</v>
      </c>
      <c r="H17" s="121" t="s">
        <v>24</v>
      </c>
    </row>
    <row r="18" spans="1:8" ht="17.100000000000001" customHeight="1" x14ac:dyDescent="0.15">
      <c r="A18" s="739"/>
      <c r="B18" s="745"/>
      <c r="C18" s="22">
        <v>42140</v>
      </c>
      <c r="D18" s="109" t="s">
        <v>29</v>
      </c>
      <c r="E18" s="29"/>
      <c r="F18" s="78" t="s">
        <v>33</v>
      </c>
      <c r="G18" s="110" t="s">
        <v>2</v>
      </c>
      <c r="H18" s="122" t="s">
        <v>82</v>
      </c>
    </row>
    <row r="19" spans="1:8" ht="17.100000000000001" customHeight="1" x14ac:dyDescent="0.15">
      <c r="A19" s="739"/>
      <c r="B19" s="745"/>
      <c r="C19" s="22"/>
      <c r="D19" s="109" t="s">
        <v>30</v>
      </c>
      <c r="E19" s="29"/>
      <c r="F19" s="75" t="s">
        <v>34</v>
      </c>
      <c r="G19" s="110" t="s">
        <v>18</v>
      </c>
      <c r="H19" s="123" t="s">
        <v>105</v>
      </c>
    </row>
    <row r="20" spans="1:8" ht="17.100000000000001" customHeight="1" x14ac:dyDescent="0.15">
      <c r="A20" s="739"/>
      <c r="B20" s="745"/>
      <c r="C20" s="21">
        <v>41775</v>
      </c>
      <c r="D20" s="102" t="s">
        <v>28</v>
      </c>
      <c r="E20" s="100">
        <v>0.48958333333333331</v>
      </c>
      <c r="F20" s="84" t="s">
        <v>32</v>
      </c>
      <c r="G20" s="20" t="s">
        <v>0</v>
      </c>
      <c r="H20" s="124" t="s">
        <v>24</v>
      </c>
    </row>
    <row r="21" spans="1:8" ht="17.100000000000001" customHeight="1" x14ac:dyDescent="0.15">
      <c r="A21" s="746">
        <v>5</v>
      </c>
      <c r="B21" s="748" t="s">
        <v>83</v>
      </c>
      <c r="C21" s="125">
        <v>42154</v>
      </c>
      <c r="D21" s="126" t="s">
        <v>77</v>
      </c>
      <c r="E21" s="94">
        <v>0.54166666666666663</v>
      </c>
      <c r="F21" s="93" t="s">
        <v>33</v>
      </c>
      <c r="G21" s="127" t="s">
        <v>0</v>
      </c>
      <c r="H21" s="128" t="s">
        <v>116</v>
      </c>
    </row>
    <row r="22" spans="1:8" ht="17.100000000000001" customHeight="1" x14ac:dyDescent="0.15">
      <c r="A22" s="747"/>
      <c r="B22" s="749"/>
      <c r="C22" s="6"/>
      <c r="D22" s="109" t="s">
        <v>28</v>
      </c>
      <c r="E22" s="29"/>
      <c r="F22" s="78" t="s">
        <v>30</v>
      </c>
      <c r="G22" s="129" t="s">
        <v>4</v>
      </c>
      <c r="H22" s="111" t="s">
        <v>22</v>
      </c>
    </row>
    <row r="23" spans="1:8" ht="17.100000000000001" customHeight="1" x14ac:dyDescent="0.15">
      <c r="A23" s="747"/>
      <c r="B23" s="749"/>
      <c r="C23" s="11"/>
      <c r="D23" s="110" t="s">
        <v>32</v>
      </c>
      <c r="E23" s="29"/>
      <c r="F23" s="75" t="s">
        <v>34</v>
      </c>
      <c r="G23" s="129" t="s">
        <v>18</v>
      </c>
      <c r="H23" s="122" t="s">
        <v>106</v>
      </c>
    </row>
    <row r="24" spans="1:8" ht="17.100000000000001" customHeight="1" x14ac:dyDescent="0.15">
      <c r="A24" s="747"/>
      <c r="B24" s="742"/>
      <c r="C24" s="130">
        <v>42154</v>
      </c>
      <c r="D24" s="102" t="s">
        <v>85</v>
      </c>
      <c r="E24" s="100">
        <v>0.47222222222222227</v>
      </c>
      <c r="F24" s="99" t="s">
        <v>86</v>
      </c>
      <c r="G24" s="131" t="s">
        <v>0</v>
      </c>
      <c r="H24" s="132" t="s">
        <v>115</v>
      </c>
    </row>
    <row r="25" spans="1:8" ht="17.100000000000001" customHeight="1" x14ac:dyDescent="0.15">
      <c r="A25" s="747">
        <v>6</v>
      </c>
      <c r="B25" s="750" t="s">
        <v>42</v>
      </c>
      <c r="C25" s="18"/>
      <c r="D25" s="133" t="s">
        <v>81</v>
      </c>
      <c r="E25" s="105"/>
      <c r="F25" s="134" t="s">
        <v>30</v>
      </c>
      <c r="G25" s="19" t="s">
        <v>4</v>
      </c>
      <c r="H25" s="111" t="s">
        <v>22</v>
      </c>
    </row>
    <row r="26" spans="1:8" ht="17.100000000000001" customHeight="1" x14ac:dyDescent="0.15">
      <c r="A26" s="747"/>
      <c r="B26" s="751"/>
      <c r="C26" s="11"/>
      <c r="D26" s="135" t="s">
        <v>87</v>
      </c>
      <c r="E26" s="29"/>
      <c r="F26" s="75" t="s">
        <v>34</v>
      </c>
      <c r="G26" s="129" t="s">
        <v>18</v>
      </c>
      <c r="H26" s="123" t="s">
        <v>20</v>
      </c>
    </row>
    <row r="27" spans="1:8" ht="17.100000000000001" customHeight="1" x14ac:dyDescent="0.15">
      <c r="A27" s="747"/>
      <c r="B27" s="751"/>
      <c r="C27" s="11">
        <v>42162</v>
      </c>
      <c r="D27" s="109" t="s">
        <v>28</v>
      </c>
      <c r="E27" s="86">
        <v>0.47916666666666669</v>
      </c>
      <c r="F27" s="78" t="s">
        <v>86</v>
      </c>
      <c r="G27" s="129" t="s">
        <v>0</v>
      </c>
      <c r="H27" s="117" t="s">
        <v>110</v>
      </c>
    </row>
    <row r="28" spans="1:8" ht="17.100000000000001" customHeight="1" x14ac:dyDescent="0.15">
      <c r="A28" s="747"/>
      <c r="B28" s="752"/>
      <c r="C28" s="10">
        <v>42161</v>
      </c>
      <c r="D28" s="102" t="s">
        <v>33</v>
      </c>
      <c r="E28" s="84"/>
      <c r="F28" s="84" t="s">
        <v>32</v>
      </c>
      <c r="G28" s="45" t="s">
        <v>2</v>
      </c>
      <c r="H28" s="122" t="s">
        <v>88</v>
      </c>
    </row>
    <row r="29" spans="1:8" ht="17.100000000000001" customHeight="1" x14ac:dyDescent="0.15">
      <c r="A29" s="747">
        <v>7</v>
      </c>
      <c r="B29" s="750" t="s">
        <v>89</v>
      </c>
      <c r="C29" s="125">
        <v>42168</v>
      </c>
      <c r="D29" s="136" t="s">
        <v>34</v>
      </c>
      <c r="E29" s="105"/>
      <c r="F29" s="134" t="s">
        <v>33</v>
      </c>
      <c r="G29" s="137" t="s">
        <v>2</v>
      </c>
      <c r="H29" s="138" t="s">
        <v>82</v>
      </c>
    </row>
    <row r="30" spans="1:8" ht="17.100000000000001" customHeight="1" x14ac:dyDescent="0.15">
      <c r="A30" s="747"/>
      <c r="B30" s="751"/>
      <c r="C30" s="11">
        <v>42169</v>
      </c>
      <c r="D30" s="135" t="s">
        <v>90</v>
      </c>
      <c r="E30" s="86">
        <v>0.41666666666666669</v>
      </c>
      <c r="F30" s="29" t="s">
        <v>32</v>
      </c>
      <c r="G30" s="139" t="s">
        <v>0</v>
      </c>
      <c r="H30" s="140" t="s">
        <v>25</v>
      </c>
    </row>
    <row r="31" spans="1:8" ht="17.100000000000001" customHeight="1" x14ac:dyDescent="0.15">
      <c r="A31" s="747"/>
      <c r="B31" s="751"/>
      <c r="C31" s="11">
        <v>42168</v>
      </c>
      <c r="D31" s="109" t="s">
        <v>91</v>
      </c>
      <c r="E31" s="29"/>
      <c r="F31" s="78" t="s">
        <v>30</v>
      </c>
      <c r="G31" s="139" t="s">
        <v>4</v>
      </c>
      <c r="H31" s="140" t="s">
        <v>130</v>
      </c>
    </row>
    <row r="32" spans="1:8" ht="17.100000000000001" customHeight="1" x14ac:dyDescent="0.15">
      <c r="A32" s="747"/>
      <c r="B32" s="753"/>
      <c r="C32" s="130">
        <v>42169</v>
      </c>
      <c r="D32" s="102" t="s">
        <v>28</v>
      </c>
      <c r="E32" s="100">
        <v>0.48958333333333331</v>
      </c>
      <c r="F32" s="99" t="s">
        <v>69</v>
      </c>
      <c r="G32" s="102" t="s">
        <v>0</v>
      </c>
      <c r="H32" s="132" t="s">
        <v>25</v>
      </c>
    </row>
    <row r="33" spans="1:8" ht="17.100000000000001" customHeight="1" x14ac:dyDescent="0.15">
      <c r="A33" s="747">
        <v>8</v>
      </c>
      <c r="B33" s="754" t="s">
        <v>92</v>
      </c>
      <c r="C33" s="18">
        <v>42182</v>
      </c>
      <c r="D33" s="133" t="s">
        <v>28</v>
      </c>
      <c r="E33" s="105"/>
      <c r="F33" s="134" t="s">
        <v>33</v>
      </c>
      <c r="G33" s="137" t="s">
        <v>2</v>
      </c>
      <c r="H33" s="138" t="s">
        <v>79</v>
      </c>
    </row>
    <row r="34" spans="1:8" ht="17.100000000000001" customHeight="1" x14ac:dyDescent="0.15">
      <c r="A34" s="747"/>
      <c r="B34" s="755"/>
      <c r="C34" s="16">
        <v>42175</v>
      </c>
      <c r="D34" s="109" t="s">
        <v>78</v>
      </c>
      <c r="E34" s="29"/>
      <c r="F34" s="75" t="s">
        <v>34</v>
      </c>
      <c r="G34" s="139" t="s">
        <v>18</v>
      </c>
      <c r="H34" s="140" t="s">
        <v>93</v>
      </c>
    </row>
    <row r="35" spans="1:8" ht="17.100000000000001" customHeight="1" x14ac:dyDescent="0.15">
      <c r="A35" s="747"/>
      <c r="B35" s="755"/>
      <c r="C35" s="141">
        <v>42175</v>
      </c>
      <c r="D35" s="142" t="s">
        <v>86</v>
      </c>
      <c r="E35" s="86">
        <v>0.4236111111111111</v>
      </c>
      <c r="F35" s="29" t="s">
        <v>32</v>
      </c>
      <c r="G35" s="143" t="s">
        <v>0</v>
      </c>
      <c r="H35" s="140" t="s">
        <v>94</v>
      </c>
    </row>
    <row r="36" spans="1:8" ht="17.100000000000001" customHeight="1" x14ac:dyDescent="0.15">
      <c r="A36" s="747"/>
      <c r="B36" s="756"/>
      <c r="C36" s="15">
        <v>42175</v>
      </c>
      <c r="D36" s="102" t="s">
        <v>30</v>
      </c>
      <c r="E36" s="84"/>
      <c r="F36" s="101" t="s">
        <v>84</v>
      </c>
      <c r="G36" s="131" t="s">
        <v>4</v>
      </c>
      <c r="H36" s="132" t="s">
        <v>130</v>
      </c>
    </row>
    <row r="37" spans="1:8" ht="17.100000000000001" customHeight="1" x14ac:dyDescent="0.15">
      <c r="A37" s="747">
        <v>9</v>
      </c>
      <c r="B37" s="757" t="s">
        <v>95</v>
      </c>
      <c r="C37" s="14">
        <v>42210</v>
      </c>
      <c r="D37" s="133" t="s">
        <v>30</v>
      </c>
      <c r="E37" s="105"/>
      <c r="F37" s="134" t="s">
        <v>33</v>
      </c>
      <c r="G37" s="144" t="s">
        <v>2</v>
      </c>
      <c r="H37" s="145" t="s">
        <v>79</v>
      </c>
    </row>
    <row r="38" spans="1:8" ht="17.100000000000001" customHeight="1" x14ac:dyDescent="0.15">
      <c r="A38" s="747"/>
      <c r="B38" s="758"/>
      <c r="C38" s="146">
        <v>41845</v>
      </c>
      <c r="D38" s="142" t="s">
        <v>28</v>
      </c>
      <c r="E38" s="86">
        <v>0.5625</v>
      </c>
      <c r="F38" s="75" t="s">
        <v>34</v>
      </c>
      <c r="G38" s="147" t="s">
        <v>0</v>
      </c>
      <c r="H38" s="140" t="s">
        <v>112</v>
      </c>
    </row>
    <row r="39" spans="1:8" ht="17.100000000000001" customHeight="1" x14ac:dyDescent="0.15">
      <c r="A39" s="747"/>
      <c r="B39" s="758"/>
      <c r="C39" s="7">
        <v>41845</v>
      </c>
      <c r="D39" s="142" t="s">
        <v>85</v>
      </c>
      <c r="E39" s="86">
        <v>0.41666666666666669</v>
      </c>
      <c r="F39" s="29" t="s">
        <v>32</v>
      </c>
      <c r="G39" s="147" t="s">
        <v>0</v>
      </c>
      <c r="H39" s="140" t="s">
        <v>112</v>
      </c>
    </row>
    <row r="40" spans="1:8" ht="17.100000000000001" customHeight="1" x14ac:dyDescent="0.15">
      <c r="A40" s="747"/>
      <c r="B40" s="759"/>
      <c r="C40" s="130">
        <v>41845</v>
      </c>
      <c r="D40" s="102" t="s">
        <v>86</v>
      </c>
      <c r="E40" s="100">
        <v>0.48958333333333331</v>
      </c>
      <c r="F40" s="101" t="s">
        <v>84</v>
      </c>
      <c r="G40" s="131" t="s">
        <v>0</v>
      </c>
      <c r="H40" s="148" t="s">
        <v>112</v>
      </c>
    </row>
    <row r="41" spans="1:8" ht="17.100000000000001" customHeight="1" x14ac:dyDescent="0.15">
      <c r="A41" s="747">
        <v>10</v>
      </c>
      <c r="B41" s="761" t="s">
        <v>97</v>
      </c>
      <c r="C41" s="18">
        <v>41873</v>
      </c>
      <c r="D41" s="133" t="s">
        <v>86</v>
      </c>
      <c r="E41" s="120">
        <v>0.48958333333333331</v>
      </c>
      <c r="F41" s="115" t="s">
        <v>34</v>
      </c>
      <c r="G41" s="12" t="s">
        <v>0</v>
      </c>
      <c r="H41" s="149" t="s">
        <v>113</v>
      </c>
    </row>
    <row r="42" spans="1:8" ht="17.100000000000001" customHeight="1" x14ac:dyDescent="0.15">
      <c r="A42" s="766"/>
      <c r="B42" s="751"/>
      <c r="C42" s="16">
        <v>42238</v>
      </c>
      <c r="D42" s="142" t="s">
        <v>30</v>
      </c>
      <c r="E42" s="29"/>
      <c r="F42" s="77" t="s">
        <v>32</v>
      </c>
      <c r="G42" s="147" t="s">
        <v>4</v>
      </c>
      <c r="H42" s="140" t="s">
        <v>131</v>
      </c>
    </row>
    <row r="43" spans="1:8" ht="17.100000000000001" customHeight="1" x14ac:dyDescent="0.15">
      <c r="A43" s="766"/>
      <c r="B43" s="751"/>
      <c r="C43" s="16">
        <v>41873</v>
      </c>
      <c r="D43" s="142" t="s">
        <v>28</v>
      </c>
      <c r="E43" s="86">
        <v>0.41666666666666669</v>
      </c>
      <c r="F43" s="75" t="s">
        <v>90</v>
      </c>
      <c r="G43" s="147" t="s">
        <v>0</v>
      </c>
      <c r="H43" s="150" t="s">
        <v>113</v>
      </c>
    </row>
    <row r="44" spans="1:8" ht="17.100000000000001" customHeight="1" x14ac:dyDescent="0.15">
      <c r="A44" s="766"/>
      <c r="B44" s="753"/>
      <c r="C44" s="37">
        <v>41873</v>
      </c>
      <c r="D44" s="102" t="s">
        <v>69</v>
      </c>
      <c r="E44" s="100">
        <v>0.5625</v>
      </c>
      <c r="F44" s="99" t="s">
        <v>33</v>
      </c>
      <c r="G44" s="9" t="s">
        <v>0</v>
      </c>
      <c r="H44" s="121" t="s">
        <v>113</v>
      </c>
    </row>
    <row r="45" spans="1:8" ht="17.100000000000001" customHeight="1" x14ac:dyDescent="0.15">
      <c r="A45" s="766">
        <v>11</v>
      </c>
      <c r="B45" s="757" t="s">
        <v>98</v>
      </c>
      <c r="C45" s="14">
        <v>41887</v>
      </c>
      <c r="D45" s="151" t="s">
        <v>78</v>
      </c>
      <c r="E45" s="120">
        <v>0.41666666666666669</v>
      </c>
      <c r="F45" s="115" t="s">
        <v>90</v>
      </c>
      <c r="G45" s="152" t="s">
        <v>0</v>
      </c>
      <c r="H45" s="153" t="s">
        <v>24</v>
      </c>
    </row>
    <row r="46" spans="1:8" ht="17.100000000000001" customHeight="1" x14ac:dyDescent="0.15">
      <c r="A46" s="747"/>
      <c r="B46" s="758"/>
      <c r="C46" s="146">
        <v>41887</v>
      </c>
      <c r="D46" s="142" t="s">
        <v>99</v>
      </c>
      <c r="E46" s="86">
        <v>0.48958333333333331</v>
      </c>
      <c r="F46" s="78" t="s">
        <v>33</v>
      </c>
      <c r="G46" s="147" t="s">
        <v>0</v>
      </c>
      <c r="H46" s="150" t="s">
        <v>24</v>
      </c>
    </row>
    <row r="47" spans="1:8" ht="17.100000000000001" customHeight="1" x14ac:dyDescent="0.15">
      <c r="A47" s="747"/>
      <c r="B47" s="758"/>
      <c r="C47" s="7"/>
      <c r="D47" s="142" t="s">
        <v>30</v>
      </c>
      <c r="E47" s="29"/>
      <c r="F47" s="75" t="s">
        <v>34</v>
      </c>
      <c r="G47" s="147" t="s">
        <v>4</v>
      </c>
      <c r="H47" s="140" t="s">
        <v>22</v>
      </c>
    </row>
    <row r="48" spans="1:8" ht="17.100000000000001" customHeight="1" x14ac:dyDescent="0.15">
      <c r="A48" s="747"/>
      <c r="B48" s="759"/>
      <c r="C48" s="130">
        <v>41887</v>
      </c>
      <c r="D48" s="102" t="s">
        <v>28</v>
      </c>
      <c r="E48" s="100">
        <v>0.5625</v>
      </c>
      <c r="F48" s="84" t="s">
        <v>32</v>
      </c>
      <c r="G48" s="131" t="s">
        <v>0</v>
      </c>
      <c r="H48" s="113" t="s">
        <v>24</v>
      </c>
    </row>
    <row r="49" spans="1:8" ht="17.100000000000001" customHeight="1" x14ac:dyDescent="0.15">
      <c r="A49" s="747">
        <v>12</v>
      </c>
      <c r="B49" s="767" t="s">
        <v>100</v>
      </c>
      <c r="C49" s="13">
        <v>42259</v>
      </c>
      <c r="D49" s="154" t="s">
        <v>90</v>
      </c>
      <c r="E49" s="105"/>
      <c r="F49" s="134" t="s">
        <v>33</v>
      </c>
      <c r="G49" s="12" t="s">
        <v>2</v>
      </c>
      <c r="H49" s="123" t="s">
        <v>101</v>
      </c>
    </row>
    <row r="50" spans="1:8" ht="17.100000000000001" customHeight="1" x14ac:dyDescent="0.15">
      <c r="A50" s="747"/>
      <c r="B50" s="768"/>
      <c r="C50" s="11">
        <v>42259</v>
      </c>
      <c r="D50" s="142" t="s">
        <v>28</v>
      </c>
      <c r="E50" s="86">
        <v>0.46875</v>
      </c>
      <c r="F50" s="78" t="s">
        <v>30</v>
      </c>
      <c r="G50" s="147" t="s">
        <v>0</v>
      </c>
      <c r="H50" s="150" t="s">
        <v>113</v>
      </c>
    </row>
    <row r="51" spans="1:8" ht="17.100000000000001" customHeight="1" x14ac:dyDescent="0.15">
      <c r="A51" s="747"/>
      <c r="B51" s="768"/>
      <c r="C51" s="35">
        <v>42259</v>
      </c>
      <c r="D51" s="155" t="s">
        <v>32</v>
      </c>
      <c r="E51" s="86">
        <v>0.54166666666666663</v>
      </c>
      <c r="F51" s="75" t="s">
        <v>34</v>
      </c>
      <c r="G51" s="147" t="s">
        <v>0</v>
      </c>
      <c r="H51" s="156" t="s">
        <v>113</v>
      </c>
    </row>
    <row r="52" spans="1:8" ht="17.100000000000001" customHeight="1" x14ac:dyDescent="0.15">
      <c r="A52" s="747"/>
      <c r="B52" s="769"/>
      <c r="C52" s="37">
        <v>42259</v>
      </c>
      <c r="D52" s="102" t="s">
        <v>78</v>
      </c>
      <c r="E52" s="100">
        <v>0.61458333333333337</v>
      </c>
      <c r="F52" s="99" t="s">
        <v>86</v>
      </c>
      <c r="G52" s="9" t="s">
        <v>0</v>
      </c>
      <c r="H52" s="124" t="s">
        <v>113</v>
      </c>
    </row>
    <row r="53" spans="1:8" ht="17.100000000000001" customHeight="1" x14ac:dyDescent="0.15">
      <c r="A53" s="747">
        <v>13</v>
      </c>
      <c r="B53" s="761" t="s">
        <v>103</v>
      </c>
      <c r="C53" s="125">
        <v>41902</v>
      </c>
      <c r="D53" s="151" t="s">
        <v>78</v>
      </c>
      <c r="E53" s="120">
        <v>0.4236111111111111</v>
      </c>
      <c r="F53" s="134" t="s">
        <v>30</v>
      </c>
      <c r="G53" s="157" t="s">
        <v>0</v>
      </c>
      <c r="H53" s="158" t="s">
        <v>102</v>
      </c>
    </row>
    <row r="54" spans="1:8" ht="17.100000000000001" customHeight="1" x14ac:dyDescent="0.15">
      <c r="A54" s="760"/>
      <c r="B54" s="751"/>
      <c r="C54" s="8">
        <v>41902</v>
      </c>
      <c r="D54" s="159" t="s">
        <v>90</v>
      </c>
      <c r="E54" s="86">
        <v>0.41666666666666669</v>
      </c>
      <c r="F54" s="75" t="s">
        <v>34</v>
      </c>
      <c r="G54" s="147" t="s">
        <v>0</v>
      </c>
      <c r="H54" s="111" t="s">
        <v>84</v>
      </c>
    </row>
    <row r="55" spans="1:8" ht="17.100000000000001" customHeight="1" x14ac:dyDescent="0.15">
      <c r="A55" s="760"/>
      <c r="B55" s="751"/>
      <c r="C55" s="7">
        <v>41902</v>
      </c>
      <c r="D55" s="142" t="s">
        <v>28</v>
      </c>
      <c r="E55" s="86">
        <v>0.48958333333333331</v>
      </c>
      <c r="F55" s="78" t="s">
        <v>86</v>
      </c>
      <c r="G55" s="147" t="s">
        <v>0</v>
      </c>
      <c r="H55" s="111" t="s">
        <v>84</v>
      </c>
    </row>
    <row r="56" spans="1:8" ht="17.100000000000001" customHeight="1" x14ac:dyDescent="0.15">
      <c r="A56" s="760"/>
      <c r="B56" s="753"/>
      <c r="C56" s="130">
        <v>41902</v>
      </c>
      <c r="D56" s="102" t="s">
        <v>33</v>
      </c>
      <c r="E56" s="100">
        <v>0.49652777777777773</v>
      </c>
      <c r="F56" s="84" t="s">
        <v>32</v>
      </c>
      <c r="G56" s="131" t="s">
        <v>0</v>
      </c>
      <c r="H56" s="160" t="s">
        <v>96</v>
      </c>
    </row>
    <row r="57" spans="1:8" ht="17.100000000000001" customHeight="1" x14ac:dyDescent="0.15">
      <c r="A57" s="760">
        <v>14</v>
      </c>
      <c r="B57" s="763" t="s">
        <v>104</v>
      </c>
      <c r="C57" s="125"/>
      <c r="D57" s="161" t="s">
        <v>34</v>
      </c>
      <c r="E57" s="105"/>
      <c r="F57" s="134" t="s">
        <v>33</v>
      </c>
      <c r="G57" s="162" t="s">
        <v>0</v>
      </c>
      <c r="H57" s="150" t="s">
        <v>93</v>
      </c>
    </row>
    <row r="58" spans="1:8" ht="17.100000000000001" customHeight="1" x14ac:dyDescent="0.15">
      <c r="A58" s="760"/>
      <c r="B58" s="764"/>
      <c r="C58" s="6">
        <v>41915</v>
      </c>
      <c r="D58" s="159" t="s">
        <v>84</v>
      </c>
      <c r="E58" s="86">
        <v>0.41666666666666669</v>
      </c>
      <c r="F58" s="29" t="s">
        <v>32</v>
      </c>
      <c r="G58" s="147" t="s">
        <v>0</v>
      </c>
      <c r="H58" s="150" t="s">
        <v>111</v>
      </c>
    </row>
    <row r="59" spans="1:8" ht="17.100000000000001" customHeight="1" x14ac:dyDescent="0.15">
      <c r="A59" s="760"/>
      <c r="B59" s="764"/>
      <c r="C59" s="5">
        <v>41915</v>
      </c>
      <c r="D59" s="142" t="s">
        <v>86</v>
      </c>
      <c r="E59" s="86">
        <v>0.48958333333333331</v>
      </c>
      <c r="F59" s="78" t="s">
        <v>30</v>
      </c>
      <c r="G59" s="147" t="s">
        <v>0</v>
      </c>
      <c r="H59" s="150" t="s">
        <v>111</v>
      </c>
    </row>
    <row r="60" spans="1:8" ht="17.100000000000001" customHeight="1" thickBot="1" x14ac:dyDescent="0.2">
      <c r="A60" s="762"/>
      <c r="B60" s="765"/>
      <c r="C60" s="51">
        <v>41915</v>
      </c>
      <c r="D60" s="81" t="s">
        <v>28</v>
      </c>
      <c r="E60" s="87">
        <v>0.5625</v>
      </c>
      <c r="F60" s="79" t="s">
        <v>78</v>
      </c>
      <c r="G60" s="60" t="s">
        <v>0</v>
      </c>
      <c r="H60" s="163" t="s">
        <v>111</v>
      </c>
    </row>
    <row r="61" spans="1:8" x14ac:dyDescent="0.15">
      <c r="C61" s="36" t="s">
        <v>23</v>
      </c>
      <c r="D61" s="30"/>
      <c r="E61" s="4"/>
      <c r="F61" s="30"/>
      <c r="H61" s="72"/>
    </row>
    <row r="64" spans="1:8" x14ac:dyDescent="0.15">
      <c r="F64" s="30"/>
    </row>
  </sheetData>
  <mergeCells count="28">
    <mergeCell ref="A53:A56"/>
    <mergeCell ref="B53:B56"/>
    <mergeCell ref="A57:A60"/>
    <mergeCell ref="B57:B60"/>
    <mergeCell ref="A41:A44"/>
    <mergeCell ref="B41:B44"/>
    <mergeCell ref="A45:A48"/>
    <mergeCell ref="B45:B48"/>
    <mergeCell ref="A49:A52"/>
    <mergeCell ref="B49:B52"/>
    <mergeCell ref="A29:A32"/>
    <mergeCell ref="B29:B32"/>
    <mergeCell ref="A33:A36"/>
    <mergeCell ref="B33:B36"/>
    <mergeCell ref="A37:A40"/>
    <mergeCell ref="B37:B40"/>
    <mergeCell ref="A17:A20"/>
    <mergeCell ref="B17:B20"/>
    <mergeCell ref="A21:A24"/>
    <mergeCell ref="B21:B24"/>
    <mergeCell ref="A25:A28"/>
    <mergeCell ref="B25:B28"/>
    <mergeCell ref="A13:A16"/>
    <mergeCell ref="B13:B16"/>
    <mergeCell ref="A5:A8"/>
    <mergeCell ref="B5:B8"/>
    <mergeCell ref="A9:A12"/>
    <mergeCell ref="B9:B12"/>
  </mergeCells>
  <phoneticPr fontId="1"/>
  <printOptions horizontalCentered="1" verticalCentered="1"/>
  <pageMargins left="0.31496062992125984" right="0.31496062992125984" top="0" bottom="0" header="0" footer="0"/>
  <pageSetup paperSize="9" scale="6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68"/>
  <sheetViews>
    <sheetView view="pageBreakPreview" zoomScale="70" zoomScaleSheetLayoutView="70" workbookViewId="0">
      <selection activeCell="B73" sqref="B73"/>
    </sheetView>
  </sheetViews>
  <sheetFormatPr defaultColWidth="30.625" defaultRowHeight="13.5" x14ac:dyDescent="0.15"/>
  <cols>
    <col min="1" max="1" width="15.625" style="2" customWidth="1"/>
    <col min="2" max="2" width="15.375" style="1" customWidth="1"/>
    <col min="3" max="3" width="15.625" style="1" customWidth="1"/>
    <col min="4" max="4" width="29.875" style="27" customWidth="1"/>
    <col min="5" max="5" width="15.625" style="27" customWidth="1"/>
    <col min="6" max="6" width="29.625" style="27" customWidth="1"/>
    <col min="7" max="7" width="30.625" style="1"/>
    <col min="8" max="8" width="29" style="1" customWidth="1"/>
  </cols>
  <sheetData>
    <row r="1" spans="1:8" x14ac:dyDescent="0.15">
      <c r="D1" s="4"/>
      <c r="H1" s="30"/>
    </row>
    <row r="2" spans="1:8" ht="18.75" x14ac:dyDescent="0.15">
      <c r="A2" s="88" t="s">
        <v>27</v>
      </c>
      <c r="B2" s="88"/>
      <c r="C2" s="88"/>
      <c r="D2" s="88"/>
      <c r="E2" s="88"/>
      <c r="F2" s="88"/>
      <c r="G2" s="88"/>
      <c r="H2" s="73" t="s">
        <v>135</v>
      </c>
    </row>
    <row r="3" spans="1:8" ht="14.25" thickBot="1" x14ac:dyDescent="0.2">
      <c r="C3" s="26"/>
      <c r="E3" s="67"/>
      <c r="G3" s="26"/>
      <c r="H3" s="25"/>
    </row>
    <row r="4" spans="1:8" x14ac:dyDescent="0.15">
      <c r="A4" s="71" t="s">
        <v>12</v>
      </c>
      <c r="B4" s="164" t="s">
        <v>11</v>
      </c>
      <c r="C4" s="48" t="s">
        <v>10</v>
      </c>
      <c r="D4" s="52" t="s">
        <v>8</v>
      </c>
      <c r="E4" s="53" t="s">
        <v>9</v>
      </c>
      <c r="F4" s="54" t="s">
        <v>8</v>
      </c>
      <c r="G4" s="50" t="s">
        <v>7</v>
      </c>
      <c r="H4" s="91" t="s">
        <v>6</v>
      </c>
    </row>
    <row r="5" spans="1:8" ht="13.5" customHeight="1" x14ac:dyDescent="0.15">
      <c r="A5" s="771">
        <v>1</v>
      </c>
      <c r="B5" s="742" t="s">
        <v>39</v>
      </c>
      <c r="C5" s="165">
        <v>42119</v>
      </c>
      <c r="D5" s="82" t="s">
        <v>1</v>
      </c>
      <c r="E5" s="31"/>
      <c r="F5" s="82" t="s">
        <v>37</v>
      </c>
      <c r="G5" s="127" t="s">
        <v>0</v>
      </c>
      <c r="H5" s="145" t="s">
        <v>25</v>
      </c>
    </row>
    <row r="6" spans="1:8" x14ac:dyDescent="0.15">
      <c r="A6" s="771"/>
      <c r="B6" s="783"/>
      <c r="C6" s="38">
        <v>42120</v>
      </c>
      <c r="D6" s="45" t="s">
        <v>35</v>
      </c>
      <c r="E6" s="166"/>
      <c r="F6" s="167" t="s">
        <v>16</v>
      </c>
      <c r="G6" s="142" t="s">
        <v>55</v>
      </c>
      <c r="H6" s="111" t="s">
        <v>120</v>
      </c>
    </row>
    <row r="7" spans="1:8" x14ac:dyDescent="0.15">
      <c r="A7" s="771"/>
      <c r="B7" s="783"/>
      <c r="C7" s="38">
        <v>42120</v>
      </c>
      <c r="D7" s="45" t="s">
        <v>13</v>
      </c>
      <c r="E7" s="168"/>
      <c r="F7" s="142" t="s">
        <v>15</v>
      </c>
      <c r="G7" s="56" t="s">
        <v>55</v>
      </c>
      <c r="H7" s="111" t="s">
        <v>120</v>
      </c>
    </row>
    <row r="8" spans="1:8" x14ac:dyDescent="0.15">
      <c r="A8" s="741"/>
      <c r="B8" s="783"/>
      <c r="C8" s="90">
        <v>42119</v>
      </c>
      <c r="D8" s="102" t="s">
        <v>14</v>
      </c>
      <c r="E8" s="169"/>
      <c r="F8" s="83" t="s">
        <v>36</v>
      </c>
      <c r="G8" s="112" t="s">
        <v>0</v>
      </c>
      <c r="H8" s="170" t="s">
        <v>25</v>
      </c>
    </row>
    <row r="9" spans="1:8" ht="13.5" customHeight="1" x14ac:dyDescent="0.15">
      <c r="A9" s="770">
        <v>2</v>
      </c>
      <c r="B9" s="784">
        <v>41758</v>
      </c>
      <c r="C9" s="24">
        <v>42123</v>
      </c>
      <c r="D9" s="95" t="s">
        <v>14</v>
      </c>
      <c r="E9" s="171">
        <v>0.52083333333333337</v>
      </c>
      <c r="F9" s="95" t="s">
        <v>37</v>
      </c>
      <c r="G9" s="43" t="s">
        <v>18</v>
      </c>
      <c r="H9" s="121" t="s">
        <v>117</v>
      </c>
    </row>
    <row r="10" spans="1:8" x14ac:dyDescent="0.15">
      <c r="A10" s="771"/>
      <c r="B10" s="784"/>
      <c r="C10" s="34">
        <v>42123</v>
      </c>
      <c r="D10" s="142" t="s">
        <v>1</v>
      </c>
      <c r="E10" s="166">
        <v>0.59375</v>
      </c>
      <c r="F10" s="167" t="s">
        <v>16</v>
      </c>
      <c r="G10" s="159" t="s">
        <v>2</v>
      </c>
      <c r="H10" s="172" t="s">
        <v>129</v>
      </c>
    </row>
    <row r="11" spans="1:8" ht="13.5" customHeight="1" x14ac:dyDescent="0.15">
      <c r="A11" s="771"/>
      <c r="B11" s="784"/>
      <c r="C11" s="34">
        <v>42123</v>
      </c>
      <c r="D11" s="142" t="s">
        <v>35</v>
      </c>
      <c r="E11" s="168">
        <v>0.47916666666666669</v>
      </c>
      <c r="F11" s="142" t="s">
        <v>15</v>
      </c>
      <c r="G11" s="159" t="s">
        <v>2</v>
      </c>
      <c r="H11" s="111" t="s">
        <v>121</v>
      </c>
    </row>
    <row r="12" spans="1:8" x14ac:dyDescent="0.15">
      <c r="A12" s="741"/>
      <c r="B12" s="784"/>
      <c r="C12" s="34">
        <v>42141</v>
      </c>
      <c r="D12" s="45" t="s">
        <v>13</v>
      </c>
      <c r="E12" s="32" t="s">
        <v>56</v>
      </c>
      <c r="F12" s="45" t="s">
        <v>36</v>
      </c>
      <c r="G12" s="44" t="s">
        <v>18</v>
      </c>
      <c r="H12" s="111" t="s">
        <v>57</v>
      </c>
    </row>
    <row r="13" spans="1:8" ht="13.5" customHeight="1" x14ac:dyDescent="0.15">
      <c r="A13" s="770">
        <v>3</v>
      </c>
      <c r="B13" s="785" t="s">
        <v>38</v>
      </c>
      <c r="C13" s="173">
        <v>42133</v>
      </c>
      <c r="D13" s="95" t="s">
        <v>13</v>
      </c>
      <c r="E13" s="171"/>
      <c r="F13" s="174" t="s">
        <v>16</v>
      </c>
      <c r="G13" s="175" t="s">
        <v>17</v>
      </c>
      <c r="H13" s="176" t="s">
        <v>58</v>
      </c>
    </row>
    <row r="14" spans="1:8" x14ac:dyDescent="0.15">
      <c r="A14" s="771"/>
      <c r="B14" s="785"/>
      <c r="C14" s="34">
        <v>42134</v>
      </c>
      <c r="D14" s="142" t="s">
        <v>14</v>
      </c>
      <c r="E14" s="166">
        <v>0.5625</v>
      </c>
      <c r="F14" s="142" t="s">
        <v>15</v>
      </c>
      <c r="G14" s="155" t="s">
        <v>0</v>
      </c>
      <c r="H14" s="140" t="s">
        <v>107</v>
      </c>
    </row>
    <row r="15" spans="1:8" x14ac:dyDescent="0.15">
      <c r="A15" s="771"/>
      <c r="B15" s="785"/>
      <c r="C15" s="34">
        <v>41768</v>
      </c>
      <c r="D15" s="142" t="s">
        <v>1</v>
      </c>
      <c r="E15" s="166"/>
      <c r="F15" s="142" t="s">
        <v>36</v>
      </c>
      <c r="G15" s="155" t="s">
        <v>3</v>
      </c>
      <c r="H15" s="111" t="s">
        <v>51</v>
      </c>
    </row>
    <row r="16" spans="1:8" x14ac:dyDescent="0.15">
      <c r="A16" s="741"/>
      <c r="B16" s="785"/>
      <c r="C16" s="177">
        <v>42141</v>
      </c>
      <c r="D16" s="102" t="s">
        <v>35</v>
      </c>
      <c r="E16" s="169" t="s">
        <v>56</v>
      </c>
      <c r="F16" s="102" t="s">
        <v>37</v>
      </c>
      <c r="G16" s="44" t="s">
        <v>18</v>
      </c>
      <c r="H16" s="113" t="s">
        <v>57</v>
      </c>
    </row>
    <row r="17" spans="1:8" ht="13.5" customHeight="1" x14ac:dyDescent="0.15">
      <c r="A17" s="779" t="s">
        <v>26</v>
      </c>
      <c r="B17" s="782" t="s">
        <v>40</v>
      </c>
      <c r="C17" s="24">
        <v>42140</v>
      </c>
      <c r="D17" s="46" t="s">
        <v>35</v>
      </c>
      <c r="E17" s="31" t="s">
        <v>59</v>
      </c>
      <c r="F17" s="46" t="s">
        <v>36</v>
      </c>
      <c r="G17" s="178" t="s">
        <v>18</v>
      </c>
      <c r="H17" s="123" t="s">
        <v>57</v>
      </c>
    </row>
    <row r="18" spans="1:8" x14ac:dyDescent="0.15">
      <c r="A18" s="780"/>
      <c r="B18" s="782"/>
      <c r="C18" s="64">
        <v>42140</v>
      </c>
      <c r="D18" s="142" t="s">
        <v>13</v>
      </c>
      <c r="E18" s="166" t="s">
        <v>59</v>
      </c>
      <c r="F18" s="142" t="s">
        <v>37</v>
      </c>
      <c r="G18" s="44" t="s">
        <v>18</v>
      </c>
      <c r="H18" s="111" t="s">
        <v>57</v>
      </c>
    </row>
    <row r="19" spans="1:8" x14ac:dyDescent="0.15">
      <c r="A19" s="780"/>
      <c r="B19" s="782"/>
      <c r="C19" s="179">
        <v>42140</v>
      </c>
      <c r="D19" s="142" t="s">
        <v>14</v>
      </c>
      <c r="E19" s="166">
        <v>0.5625</v>
      </c>
      <c r="F19" s="167" t="s">
        <v>16</v>
      </c>
      <c r="G19" s="159" t="s">
        <v>0</v>
      </c>
      <c r="H19" s="140" t="s">
        <v>60</v>
      </c>
    </row>
    <row r="20" spans="1:8" x14ac:dyDescent="0.15">
      <c r="A20" s="781"/>
      <c r="B20" s="782"/>
      <c r="C20" s="34">
        <v>42140</v>
      </c>
      <c r="D20" s="45" t="s">
        <v>1</v>
      </c>
      <c r="E20" s="33">
        <v>0.45833333333333331</v>
      </c>
      <c r="F20" s="45" t="s">
        <v>15</v>
      </c>
      <c r="G20" s="159" t="s">
        <v>2</v>
      </c>
      <c r="H20" s="180" t="s">
        <v>136</v>
      </c>
    </row>
    <row r="21" spans="1:8" ht="13.5" customHeight="1" x14ac:dyDescent="0.15">
      <c r="A21" s="770">
        <v>5</v>
      </c>
      <c r="B21" s="748" t="s">
        <v>41</v>
      </c>
      <c r="C21" s="125">
        <v>42154</v>
      </c>
      <c r="D21" s="95" t="s">
        <v>36</v>
      </c>
      <c r="E21" s="171"/>
      <c r="F21" s="95" t="s">
        <v>37</v>
      </c>
      <c r="G21" s="95" t="s">
        <v>53</v>
      </c>
      <c r="H21" s="181" t="s">
        <v>21</v>
      </c>
    </row>
    <row r="22" spans="1:8" x14ac:dyDescent="0.15">
      <c r="A22" s="771"/>
      <c r="B22" s="749"/>
      <c r="C22" s="6">
        <v>42154</v>
      </c>
      <c r="D22" s="142" t="s">
        <v>1</v>
      </c>
      <c r="E22" s="166"/>
      <c r="F22" s="142" t="s">
        <v>14</v>
      </c>
      <c r="G22" s="142" t="s">
        <v>52</v>
      </c>
      <c r="H22" s="111" t="s">
        <v>51</v>
      </c>
    </row>
    <row r="23" spans="1:8" x14ac:dyDescent="0.15">
      <c r="A23" s="771"/>
      <c r="B23" s="749"/>
      <c r="C23" s="6">
        <v>42127</v>
      </c>
      <c r="D23" s="142" t="s">
        <v>15</v>
      </c>
      <c r="E23" s="166">
        <v>0.5625</v>
      </c>
      <c r="F23" s="167" t="s">
        <v>16</v>
      </c>
      <c r="G23" s="142" t="s">
        <v>50</v>
      </c>
      <c r="H23" s="117" t="s">
        <v>137</v>
      </c>
    </row>
    <row r="24" spans="1:8" x14ac:dyDescent="0.15">
      <c r="A24" s="741"/>
      <c r="B24" s="742"/>
      <c r="C24" s="182">
        <v>42155</v>
      </c>
      <c r="D24" s="102" t="s">
        <v>35</v>
      </c>
      <c r="E24" s="183">
        <v>0.47916666666666669</v>
      </c>
      <c r="F24" s="102" t="s">
        <v>13</v>
      </c>
      <c r="G24" s="65" t="s">
        <v>50</v>
      </c>
      <c r="H24" s="148" t="s">
        <v>122</v>
      </c>
    </row>
    <row r="25" spans="1:8" x14ac:dyDescent="0.15">
      <c r="A25" s="770">
        <v>6</v>
      </c>
      <c r="B25" s="786" t="s">
        <v>42</v>
      </c>
      <c r="C25" s="125">
        <v>42162</v>
      </c>
      <c r="D25" s="46" t="s">
        <v>35</v>
      </c>
      <c r="E25" s="31"/>
      <c r="F25" s="46" t="s">
        <v>14</v>
      </c>
      <c r="G25" s="159" t="s">
        <v>50</v>
      </c>
      <c r="H25" s="184" t="s">
        <v>61</v>
      </c>
    </row>
    <row r="26" spans="1:8" x14ac:dyDescent="0.15">
      <c r="A26" s="771"/>
      <c r="B26" s="751"/>
      <c r="C26" s="6">
        <v>42161</v>
      </c>
      <c r="D26" s="142" t="s">
        <v>36</v>
      </c>
      <c r="E26" s="166"/>
      <c r="F26" s="167" t="s">
        <v>16</v>
      </c>
      <c r="G26" s="142" t="s">
        <v>50</v>
      </c>
      <c r="H26" s="124" t="s">
        <v>63</v>
      </c>
    </row>
    <row r="27" spans="1:8" ht="13.5" customHeight="1" x14ac:dyDescent="0.15">
      <c r="A27" s="771"/>
      <c r="B27" s="751"/>
      <c r="C27" s="6">
        <v>42161</v>
      </c>
      <c r="D27" s="142" t="s">
        <v>1</v>
      </c>
      <c r="E27" s="166"/>
      <c r="F27" s="142" t="s">
        <v>13</v>
      </c>
      <c r="G27" s="142" t="s">
        <v>50</v>
      </c>
      <c r="H27" s="140" t="s">
        <v>61</v>
      </c>
    </row>
    <row r="28" spans="1:8" x14ac:dyDescent="0.15">
      <c r="A28" s="741"/>
      <c r="B28" s="752"/>
      <c r="C28" s="37">
        <v>42161</v>
      </c>
      <c r="D28" s="45" t="s">
        <v>37</v>
      </c>
      <c r="E28" s="33"/>
      <c r="F28" s="45" t="s">
        <v>15</v>
      </c>
      <c r="G28" s="45" t="s">
        <v>53</v>
      </c>
      <c r="H28" s="124" t="s">
        <v>21</v>
      </c>
    </row>
    <row r="29" spans="1:8" ht="13.5" customHeight="1" x14ac:dyDescent="0.15">
      <c r="A29" s="770">
        <v>7</v>
      </c>
      <c r="B29" s="786" t="s">
        <v>43</v>
      </c>
      <c r="C29" s="92">
        <v>42168</v>
      </c>
      <c r="D29" s="185" t="s">
        <v>16</v>
      </c>
      <c r="E29" s="186"/>
      <c r="F29" s="187" t="s">
        <v>37</v>
      </c>
      <c r="G29" s="28" t="s">
        <v>17</v>
      </c>
      <c r="H29" s="188" t="s">
        <v>123</v>
      </c>
    </row>
    <row r="30" spans="1:8" x14ac:dyDescent="0.15">
      <c r="A30" s="771"/>
      <c r="B30" s="751"/>
      <c r="C30" s="189">
        <v>42168</v>
      </c>
      <c r="D30" s="142" t="s">
        <v>36</v>
      </c>
      <c r="E30" s="166"/>
      <c r="F30" s="142" t="s">
        <v>15</v>
      </c>
      <c r="G30" s="155" t="s">
        <v>18</v>
      </c>
      <c r="H30" s="172" t="s">
        <v>20</v>
      </c>
    </row>
    <row r="31" spans="1:8" ht="13.5" customHeight="1" x14ac:dyDescent="0.15">
      <c r="A31" s="771"/>
      <c r="B31" s="751"/>
      <c r="C31" s="189">
        <v>42169</v>
      </c>
      <c r="D31" s="142" t="s">
        <v>13</v>
      </c>
      <c r="E31" s="166">
        <v>0.5625</v>
      </c>
      <c r="F31" s="142" t="s">
        <v>14</v>
      </c>
      <c r="G31" s="42" t="s">
        <v>0</v>
      </c>
      <c r="H31" s="140" t="s">
        <v>107</v>
      </c>
    </row>
    <row r="32" spans="1:8" x14ac:dyDescent="0.15">
      <c r="A32" s="741"/>
      <c r="B32" s="753"/>
      <c r="C32" s="90">
        <v>42169</v>
      </c>
      <c r="D32" s="102" t="s">
        <v>1</v>
      </c>
      <c r="E32" s="183"/>
      <c r="F32" s="102" t="s">
        <v>35</v>
      </c>
      <c r="G32" s="102" t="s">
        <v>2</v>
      </c>
      <c r="H32" s="113" t="s">
        <v>58</v>
      </c>
    </row>
    <row r="33" spans="1:8" ht="13.5" customHeight="1" x14ac:dyDescent="0.15">
      <c r="A33" s="776">
        <v>8</v>
      </c>
      <c r="B33" s="754" t="s">
        <v>62</v>
      </c>
      <c r="C33" s="18">
        <v>42175</v>
      </c>
      <c r="D33" s="46" t="s">
        <v>1</v>
      </c>
      <c r="E33" s="31"/>
      <c r="F33" s="46" t="s">
        <v>37</v>
      </c>
      <c r="G33" s="155" t="s">
        <v>18</v>
      </c>
      <c r="H33" s="111" t="s">
        <v>119</v>
      </c>
    </row>
    <row r="34" spans="1:8" x14ac:dyDescent="0.15">
      <c r="A34" s="771"/>
      <c r="B34" s="777"/>
      <c r="C34" s="39">
        <v>42176</v>
      </c>
      <c r="D34" s="142" t="s">
        <v>35</v>
      </c>
      <c r="E34" s="166"/>
      <c r="F34" s="167" t="s">
        <v>16</v>
      </c>
      <c r="G34" s="142" t="s">
        <v>2</v>
      </c>
      <c r="H34" s="117" t="s">
        <v>140</v>
      </c>
    </row>
    <row r="35" spans="1:8" x14ac:dyDescent="0.15">
      <c r="A35" s="771"/>
      <c r="B35" s="777"/>
      <c r="C35" s="190">
        <v>42175</v>
      </c>
      <c r="D35" s="142" t="s">
        <v>13</v>
      </c>
      <c r="E35" s="168">
        <v>0.5625</v>
      </c>
      <c r="F35" s="142" t="s">
        <v>15</v>
      </c>
      <c r="G35" s="142" t="s">
        <v>2</v>
      </c>
      <c r="H35" s="117" t="s">
        <v>138</v>
      </c>
    </row>
    <row r="36" spans="1:8" x14ac:dyDescent="0.15">
      <c r="A36" s="741"/>
      <c r="B36" s="756"/>
      <c r="C36" s="40">
        <v>42175</v>
      </c>
      <c r="D36" s="45" t="s">
        <v>14</v>
      </c>
      <c r="E36" s="32"/>
      <c r="F36" s="45" t="s">
        <v>36</v>
      </c>
      <c r="G36" s="102" t="s">
        <v>18</v>
      </c>
      <c r="H36" s="132" t="s">
        <v>20</v>
      </c>
    </row>
    <row r="37" spans="1:8" ht="13.5" customHeight="1" x14ac:dyDescent="0.15">
      <c r="A37" s="776">
        <v>9</v>
      </c>
      <c r="B37" s="757" t="s">
        <v>44</v>
      </c>
      <c r="C37" s="14">
        <v>42210</v>
      </c>
      <c r="D37" s="191" t="s">
        <v>14</v>
      </c>
      <c r="E37" s="192"/>
      <c r="F37" s="191" t="s">
        <v>37</v>
      </c>
      <c r="G37" s="155" t="s">
        <v>18</v>
      </c>
      <c r="H37" s="111" t="s">
        <v>21</v>
      </c>
    </row>
    <row r="38" spans="1:8" x14ac:dyDescent="0.15">
      <c r="A38" s="771"/>
      <c r="B38" s="758"/>
      <c r="C38" s="193">
        <v>42210</v>
      </c>
      <c r="D38" s="142" t="s">
        <v>1</v>
      </c>
      <c r="E38" s="166"/>
      <c r="F38" s="167" t="s">
        <v>16</v>
      </c>
      <c r="G38" s="142" t="s">
        <v>3</v>
      </c>
      <c r="H38" s="172" t="s">
        <v>124</v>
      </c>
    </row>
    <row r="39" spans="1:8" x14ac:dyDescent="0.15">
      <c r="A39" s="771"/>
      <c r="B39" s="758"/>
      <c r="C39" s="5">
        <v>42211</v>
      </c>
      <c r="D39" s="142" t="s">
        <v>35</v>
      </c>
      <c r="E39" s="168">
        <v>0.5625</v>
      </c>
      <c r="F39" s="142" t="s">
        <v>15</v>
      </c>
      <c r="G39" s="142" t="s">
        <v>50</v>
      </c>
      <c r="H39" s="117" t="s">
        <v>138</v>
      </c>
    </row>
    <row r="40" spans="1:8" x14ac:dyDescent="0.15">
      <c r="A40" s="741"/>
      <c r="B40" s="759"/>
      <c r="C40" s="182">
        <v>42253</v>
      </c>
      <c r="D40" s="102" t="s">
        <v>13</v>
      </c>
      <c r="E40" s="169" t="s">
        <v>56</v>
      </c>
      <c r="F40" s="102" t="s">
        <v>36</v>
      </c>
      <c r="G40" s="102" t="s">
        <v>50</v>
      </c>
      <c r="H40" s="113" t="s">
        <v>125</v>
      </c>
    </row>
    <row r="41" spans="1:8" ht="13.5" customHeight="1" x14ac:dyDescent="0.15">
      <c r="A41" s="776">
        <v>10</v>
      </c>
      <c r="B41" s="761" t="s">
        <v>45</v>
      </c>
      <c r="C41" s="18">
        <v>42238</v>
      </c>
      <c r="D41" s="46" t="s">
        <v>13</v>
      </c>
      <c r="E41" s="31"/>
      <c r="F41" s="17" t="s">
        <v>16</v>
      </c>
      <c r="G41" s="46" t="s">
        <v>50</v>
      </c>
      <c r="H41" s="124" t="s">
        <v>19</v>
      </c>
    </row>
    <row r="42" spans="1:8" x14ac:dyDescent="0.15">
      <c r="A42" s="771"/>
      <c r="B42" s="751"/>
      <c r="C42" s="39">
        <v>42239</v>
      </c>
      <c r="D42" s="142" t="s">
        <v>14</v>
      </c>
      <c r="E42" s="166">
        <v>0.5625</v>
      </c>
      <c r="F42" s="142" t="s">
        <v>15</v>
      </c>
      <c r="G42" s="142" t="s">
        <v>2</v>
      </c>
      <c r="H42" s="117" t="s">
        <v>138</v>
      </c>
    </row>
    <row r="43" spans="1:8" x14ac:dyDescent="0.15">
      <c r="A43" s="771"/>
      <c r="B43" s="751"/>
      <c r="C43" s="39"/>
      <c r="D43" s="142" t="s">
        <v>1</v>
      </c>
      <c r="E43" s="166"/>
      <c r="F43" s="142" t="s">
        <v>36</v>
      </c>
      <c r="G43" s="45" t="s">
        <v>18</v>
      </c>
      <c r="H43" s="194" t="s">
        <v>20</v>
      </c>
    </row>
    <row r="44" spans="1:8" x14ac:dyDescent="0.15">
      <c r="A44" s="741"/>
      <c r="B44" s="753"/>
      <c r="C44" s="37">
        <v>42253</v>
      </c>
      <c r="D44" s="45" t="s">
        <v>35</v>
      </c>
      <c r="E44" s="32" t="s">
        <v>56</v>
      </c>
      <c r="F44" s="45" t="s">
        <v>37</v>
      </c>
      <c r="G44" s="45" t="s">
        <v>64</v>
      </c>
      <c r="H44" s="121" t="s">
        <v>58</v>
      </c>
    </row>
    <row r="45" spans="1:8" x14ac:dyDescent="0.15">
      <c r="A45" s="776">
        <v>11</v>
      </c>
      <c r="B45" s="757" t="s">
        <v>46</v>
      </c>
      <c r="C45" s="14">
        <v>42252</v>
      </c>
      <c r="D45" s="191" t="s">
        <v>35</v>
      </c>
      <c r="E45" s="192" t="s">
        <v>56</v>
      </c>
      <c r="F45" s="191" t="s">
        <v>36</v>
      </c>
      <c r="G45" s="191" t="s">
        <v>2</v>
      </c>
      <c r="H45" s="195" t="s">
        <v>125</v>
      </c>
    </row>
    <row r="46" spans="1:8" x14ac:dyDescent="0.15">
      <c r="A46" s="771"/>
      <c r="B46" s="758"/>
      <c r="C46" s="37">
        <v>42252</v>
      </c>
      <c r="D46" s="142" t="s">
        <v>13</v>
      </c>
      <c r="E46" s="31" t="s">
        <v>56</v>
      </c>
      <c r="F46" s="142" t="s">
        <v>37</v>
      </c>
      <c r="G46" s="45" t="s">
        <v>2</v>
      </c>
      <c r="H46" s="196" t="s">
        <v>125</v>
      </c>
    </row>
    <row r="47" spans="1:8" ht="13.5" customHeight="1" x14ac:dyDescent="0.15">
      <c r="A47" s="771"/>
      <c r="B47" s="778"/>
      <c r="C47" s="197">
        <v>42252</v>
      </c>
      <c r="D47" s="78" t="s">
        <v>14</v>
      </c>
      <c r="E47" s="166"/>
      <c r="F47" s="167" t="s">
        <v>16</v>
      </c>
      <c r="G47" s="142" t="s">
        <v>2</v>
      </c>
      <c r="H47" s="198" t="s">
        <v>126</v>
      </c>
    </row>
    <row r="48" spans="1:8" x14ac:dyDescent="0.15">
      <c r="A48" s="741"/>
      <c r="B48" s="759"/>
      <c r="C48" s="58">
        <v>42252</v>
      </c>
      <c r="D48" s="102" t="s">
        <v>1</v>
      </c>
      <c r="E48" s="183"/>
      <c r="F48" s="102" t="s">
        <v>15</v>
      </c>
      <c r="G48" s="66" t="s">
        <v>3</v>
      </c>
      <c r="H48" s="113" t="s">
        <v>51</v>
      </c>
    </row>
    <row r="49" spans="1:8" ht="13.5" customHeight="1" x14ac:dyDescent="0.15">
      <c r="A49" s="776">
        <v>12</v>
      </c>
      <c r="B49" s="767" t="s">
        <v>47</v>
      </c>
      <c r="C49" s="13">
        <v>42259</v>
      </c>
      <c r="D49" s="46" t="s">
        <v>36</v>
      </c>
      <c r="E49" s="31"/>
      <c r="F49" s="46" t="s">
        <v>37</v>
      </c>
      <c r="G49" s="191" t="s">
        <v>53</v>
      </c>
      <c r="H49" s="195" t="s">
        <v>20</v>
      </c>
    </row>
    <row r="50" spans="1:8" x14ac:dyDescent="0.15">
      <c r="A50" s="771"/>
      <c r="B50" s="768"/>
      <c r="C50" s="6">
        <v>42259</v>
      </c>
      <c r="D50" s="142" t="s">
        <v>1</v>
      </c>
      <c r="E50" s="166"/>
      <c r="F50" s="142" t="s">
        <v>14</v>
      </c>
      <c r="G50" s="159" t="s">
        <v>54</v>
      </c>
      <c r="H50" s="124" t="s">
        <v>114</v>
      </c>
    </row>
    <row r="51" spans="1:8" ht="13.5" customHeight="1" x14ac:dyDescent="0.15">
      <c r="A51" s="771"/>
      <c r="B51" s="768"/>
      <c r="C51" s="35">
        <v>42259</v>
      </c>
      <c r="D51" s="142" t="s">
        <v>15</v>
      </c>
      <c r="E51" s="166"/>
      <c r="F51" s="167" t="s">
        <v>16</v>
      </c>
      <c r="G51" s="159" t="s">
        <v>50</v>
      </c>
      <c r="H51" s="124" t="s">
        <v>127</v>
      </c>
    </row>
    <row r="52" spans="1:8" x14ac:dyDescent="0.15">
      <c r="A52" s="741"/>
      <c r="B52" s="769"/>
      <c r="C52" s="37">
        <v>42260</v>
      </c>
      <c r="D52" s="102" t="s">
        <v>35</v>
      </c>
      <c r="E52" s="183">
        <v>0.47916666666666669</v>
      </c>
      <c r="F52" s="102" t="s">
        <v>13</v>
      </c>
      <c r="G52" s="102" t="s">
        <v>50</v>
      </c>
      <c r="H52" s="124" t="s">
        <v>128</v>
      </c>
    </row>
    <row r="53" spans="1:8" ht="13.5" customHeight="1" x14ac:dyDescent="0.15">
      <c r="A53" s="776">
        <v>13</v>
      </c>
      <c r="B53" s="761" t="s">
        <v>48</v>
      </c>
      <c r="C53" s="125">
        <v>42267</v>
      </c>
      <c r="D53" s="199" t="s">
        <v>35</v>
      </c>
      <c r="E53" s="200">
        <v>0.5625</v>
      </c>
      <c r="F53" s="199" t="s">
        <v>14</v>
      </c>
      <c r="G53" s="63" t="s">
        <v>0</v>
      </c>
      <c r="H53" s="184" t="s">
        <v>118</v>
      </c>
    </row>
    <row r="54" spans="1:8" x14ac:dyDescent="0.15">
      <c r="A54" s="771"/>
      <c r="B54" s="751"/>
      <c r="C54" s="41">
        <v>42266</v>
      </c>
      <c r="D54" s="46" t="s">
        <v>36</v>
      </c>
      <c r="E54" s="31"/>
      <c r="F54" s="17" t="s">
        <v>16</v>
      </c>
      <c r="G54" s="142" t="s">
        <v>18</v>
      </c>
      <c r="H54" s="198" t="s">
        <v>20</v>
      </c>
    </row>
    <row r="55" spans="1:8" ht="13.5" customHeight="1" x14ac:dyDescent="0.15">
      <c r="A55" s="771"/>
      <c r="B55" s="751"/>
      <c r="C55" s="5">
        <v>42267</v>
      </c>
      <c r="D55" s="142" t="s">
        <v>1</v>
      </c>
      <c r="E55" s="166"/>
      <c r="F55" s="142" t="s">
        <v>13</v>
      </c>
      <c r="G55" s="159" t="s">
        <v>52</v>
      </c>
      <c r="H55" s="111" t="s">
        <v>51</v>
      </c>
    </row>
    <row r="56" spans="1:8" x14ac:dyDescent="0.15">
      <c r="A56" s="741"/>
      <c r="B56" s="753"/>
      <c r="C56" s="182">
        <v>42266</v>
      </c>
      <c r="D56" s="102" t="s">
        <v>37</v>
      </c>
      <c r="E56" s="183">
        <v>0.45833333333333331</v>
      </c>
      <c r="F56" s="102" t="s">
        <v>15</v>
      </c>
      <c r="G56" s="201" t="s">
        <v>50</v>
      </c>
      <c r="H56" s="117" t="s">
        <v>139</v>
      </c>
    </row>
    <row r="57" spans="1:8" ht="13.5" customHeight="1" x14ac:dyDescent="0.15">
      <c r="A57" s="770">
        <v>14</v>
      </c>
      <c r="B57" s="773" t="s">
        <v>49</v>
      </c>
      <c r="C57" s="202">
        <v>42280</v>
      </c>
      <c r="D57" s="17" t="s">
        <v>16</v>
      </c>
      <c r="E57" s="31"/>
      <c r="F57" s="46" t="s">
        <v>37</v>
      </c>
      <c r="G57" s="203" t="s">
        <v>18</v>
      </c>
      <c r="H57" s="204" t="s">
        <v>21</v>
      </c>
    </row>
    <row r="58" spans="1:8" x14ac:dyDescent="0.15">
      <c r="A58" s="771"/>
      <c r="B58" s="774"/>
      <c r="C58" s="6">
        <v>42270</v>
      </c>
      <c r="D58" s="142" t="s">
        <v>36</v>
      </c>
      <c r="E58" s="166">
        <v>0.5625</v>
      </c>
      <c r="F58" s="142" t="s">
        <v>15</v>
      </c>
      <c r="G58" s="159" t="s">
        <v>55</v>
      </c>
      <c r="H58" s="117" t="s">
        <v>138</v>
      </c>
    </row>
    <row r="59" spans="1:8" x14ac:dyDescent="0.15">
      <c r="A59" s="771"/>
      <c r="B59" s="774"/>
      <c r="C59" s="5">
        <v>42281</v>
      </c>
      <c r="D59" s="142" t="s">
        <v>13</v>
      </c>
      <c r="E59" s="166"/>
      <c r="F59" s="142" t="s">
        <v>14</v>
      </c>
      <c r="G59" s="159" t="s">
        <v>2</v>
      </c>
      <c r="H59" s="205" t="s">
        <v>61</v>
      </c>
    </row>
    <row r="60" spans="1:8" ht="14.25" thickBot="1" x14ac:dyDescent="0.2">
      <c r="A60" s="772"/>
      <c r="B60" s="775"/>
      <c r="C60" s="51">
        <v>42281</v>
      </c>
      <c r="D60" s="81" t="s">
        <v>1</v>
      </c>
      <c r="E60" s="68"/>
      <c r="F60" s="81" t="s">
        <v>35</v>
      </c>
      <c r="G60" s="57" t="s">
        <v>3</v>
      </c>
      <c r="H60" s="206" t="s">
        <v>51</v>
      </c>
    </row>
    <row r="61" spans="1:8" x14ac:dyDescent="0.15">
      <c r="C61" s="3"/>
      <c r="D61" s="4"/>
      <c r="E61" s="4"/>
      <c r="F61" s="4"/>
      <c r="H61" s="30"/>
    </row>
    <row r="68" spans="6:6" x14ac:dyDescent="0.15">
      <c r="F68" s="4"/>
    </row>
  </sheetData>
  <mergeCells count="28">
    <mergeCell ref="A21:A24"/>
    <mergeCell ref="B21:B24"/>
    <mergeCell ref="A25:A28"/>
    <mergeCell ref="B25:B28"/>
    <mergeCell ref="A29:A32"/>
    <mergeCell ref="B29:B32"/>
    <mergeCell ref="A17:A20"/>
    <mergeCell ref="B17:B20"/>
    <mergeCell ref="A5:A8"/>
    <mergeCell ref="B5:B8"/>
    <mergeCell ref="A9:A12"/>
    <mergeCell ref="B9:B12"/>
    <mergeCell ref="A13:A16"/>
    <mergeCell ref="B13:B16"/>
    <mergeCell ref="A57:A60"/>
    <mergeCell ref="B57:B60"/>
    <mergeCell ref="A33:A36"/>
    <mergeCell ref="B33:B36"/>
    <mergeCell ref="A37:A40"/>
    <mergeCell ref="B37:B40"/>
    <mergeCell ref="A41:A44"/>
    <mergeCell ref="B41:B44"/>
    <mergeCell ref="A45:A48"/>
    <mergeCell ref="B45:B48"/>
    <mergeCell ref="A49:A52"/>
    <mergeCell ref="B49:B52"/>
    <mergeCell ref="A53:A56"/>
    <mergeCell ref="B53:B56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6" orientation="landscape" horizontalDpi="360" verticalDpi="360" r:id="rId1"/>
  <rowBreaks count="1" manualBreakCount="1">
    <brk id="6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21"/>
  <sheetViews>
    <sheetView view="pageBreakPreview" topLeftCell="A179" zoomScaleNormal="150" zoomScaleSheetLayoutView="100" zoomScalePageLayoutView="150" workbookViewId="0">
      <selection activeCell="G88" sqref="G88"/>
    </sheetView>
  </sheetViews>
  <sheetFormatPr defaultColWidth="24.625" defaultRowHeight="14.25" x14ac:dyDescent="0.15"/>
  <cols>
    <col min="1" max="1" width="1.25" style="210" customWidth="1"/>
    <col min="2" max="2" width="7.375" style="338" customWidth="1"/>
    <col min="3" max="3" width="7.375" style="1" customWidth="1"/>
    <col min="4" max="4" width="6" style="460" bestFit="1" customWidth="1"/>
    <col min="5" max="5" width="24.5" style="27" bestFit="1" customWidth="1"/>
    <col min="6" max="6" width="6" style="27" bestFit="1" customWidth="1"/>
    <col min="7" max="7" width="24.5" style="27" bestFit="1" customWidth="1"/>
    <col min="8" max="8" width="6.75" style="242" bestFit="1" customWidth="1"/>
    <col min="9" max="9" width="21.875" style="27" bestFit="1" customWidth="1"/>
    <col min="10" max="10" width="1.25" style="222" customWidth="1"/>
    <col min="11" max="11" width="1.125" style="1" customWidth="1"/>
    <col min="12" max="12" width="4.5" style="214" customWidth="1"/>
    <col min="13" max="14" width="6" style="243" customWidth="1"/>
    <col min="15" max="15" width="7.625" style="210" customWidth="1"/>
    <col min="16" max="16" width="7.125" style="210" customWidth="1"/>
    <col min="17" max="18" width="20.375" style="210" customWidth="1"/>
    <col min="19" max="16384" width="24.625" style="210"/>
  </cols>
  <sheetData>
    <row r="1" spans="2:14" s="369" customFormat="1" ht="21" customHeight="1" x14ac:dyDescent="0.15">
      <c r="B1" s="820" t="s">
        <v>439</v>
      </c>
      <c r="C1" s="820"/>
      <c r="D1" s="820"/>
      <c r="E1" s="820"/>
      <c r="F1" s="820"/>
      <c r="G1" s="820"/>
      <c r="H1" s="820"/>
      <c r="I1" s="820"/>
      <c r="J1" s="365"/>
      <c r="K1" s="366"/>
      <c r="L1" s="367"/>
      <c r="M1" s="368"/>
      <c r="N1" s="368"/>
    </row>
    <row r="2" spans="2:14" s="373" customFormat="1" ht="21" customHeight="1" thickBot="1" x14ac:dyDescent="0.2">
      <c r="B2" s="370"/>
      <c r="C2" s="819"/>
      <c r="D2" s="819"/>
      <c r="E2" s="819"/>
      <c r="F2" s="819"/>
      <c r="G2" s="819"/>
      <c r="H2" s="461"/>
      <c r="I2" s="462">
        <f ca="1">TODAY()</f>
        <v>44020</v>
      </c>
      <c r="J2" s="371"/>
      <c r="K2" s="372"/>
      <c r="L2" s="367"/>
      <c r="M2" s="368"/>
      <c r="N2" s="368"/>
    </row>
    <row r="3" spans="2:14" s="211" customFormat="1" ht="21" customHeight="1" thickTop="1" thickBot="1" x14ac:dyDescent="0.2">
      <c r="B3" s="351" t="s">
        <v>12</v>
      </c>
      <c r="C3" s="352" t="s">
        <v>358</v>
      </c>
      <c r="D3" s="350" t="s">
        <v>7</v>
      </c>
      <c r="E3" s="350" t="s">
        <v>359</v>
      </c>
      <c r="F3" s="346" t="s">
        <v>357</v>
      </c>
      <c r="G3" s="347" t="s">
        <v>360</v>
      </c>
      <c r="H3" s="348" t="s">
        <v>347</v>
      </c>
      <c r="I3" s="349" t="s">
        <v>361</v>
      </c>
      <c r="J3" s="364"/>
      <c r="L3" s="214"/>
      <c r="M3" s="243"/>
      <c r="N3" s="243"/>
    </row>
    <row r="4" spans="2:14" s="295" customFormat="1" ht="21" hidden="1" customHeight="1" thickTop="1" x14ac:dyDescent="0.15">
      <c r="B4" s="799">
        <v>1</v>
      </c>
      <c r="C4" s="809" t="s">
        <v>173</v>
      </c>
      <c r="D4" s="463" t="s">
        <v>0</v>
      </c>
      <c r="E4" s="464" t="str">
        <f>K$4</f>
        <v>北海道コンサドーレ札幌U－１５</v>
      </c>
      <c r="F4" s="405"/>
      <c r="G4" s="465" t="str">
        <f>K$12</f>
        <v>アプリーレ札幌Uー15</v>
      </c>
      <c r="H4" s="466" t="s">
        <v>161</v>
      </c>
      <c r="I4" s="467" t="s">
        <v>257</v>
      </c>
      <c r="J4" s="353"/>
      <c r="K4" s="331" t="s">
        <v>142</v>
      </c>
      <c r="L4" s="292">
        <v>1</v>
      </c>
      <c r="M4" s="293">
        <v>1</v>
      </c>
      <c r="N4" s="294">
        <v>9</v>
      </c>
    </row>
    <row r="5" spans="2:14" s="295" customFormat="1" ht="21" hidden="1" customHeight="1" x14ac:dyDescent="0.15">
      <c r="B5" s="799"/>
      <c r="C5" s="809"/>
      <c r="D5" s="468" t="s">
        <v>165</v>
      </c>
      <c r="E5" s="469" t="str">
        <f>K$5</f>
        <v>スプレッドイーグルFC函館U－１５</v>
      </c>
      <c r="F5" s="406">
        <v>0.54166666666666663</v>
      </c>
      <c r="G5" s="469" t="str">
        <f>K$13</f>
        <v>ASC北海道Ｕ－１５</v>
      </c>
      <c r="H5" s="470" t="s">
        <v>290</v>
      </c>
      <c r="I5" s="471" t="s">
        <v>125</v>
      </c>
      <c r="J5" s="353"/>
      <c r="K5" s="331" t="s">
        <v>141</v>
      </c>
      <c r="L5" s="296">
        <v>2</v>
      </c>
      <c r="M5" s="297">
        <v>2</v>
      </c>
      <c r="N5" s="298">
        <v>10</v>
      </c>
    </row>
    <row r="6" spans="2:14" s="295" customFormat="1" ht="21" hidden="1" customHeight="1" x14ac:dyDescent="0.15">
      <c r="B6" s="799"/>
      <c r="C6" s="809"/>
      <c r="D6" s="468" t="s">
        <v>164</v>
      </c>
      <c r="E6" s="469" t="str">
        <f>K$11</f>
        <v>北海道コンサドーレ室蘭U－１５</v>
      </c>
      <c r="F6" s="407"/>
      <c r="G6" s="469" t="str">
        <f>K$6</f>
        <v>北海道コンサドーレ旭川U－１５</v>
      </c>
      <c r="H6" s="472" t="s">
        <v>219</v>
      </c>
      <c r="I6" s="471" t="s">
        <v>244</v>
      </c>
      <c r="J6" s="353"/>
      <c r="K6" s="331" t="s">
        <v>143</v>
      </c>
      <c r="L6" s="296">
        <v>3</v>
      </c>
      <c r="M6" s="297">
        <v>8</v>
      </c>
      <c r="N6" s="298">
        <v>3</v>
      </c>
    </row>
    <row r="7" spans="2:14" s="295" customFormat="1" ht="21" hidden="1" customHeight="1" x14ac:dyDescent="0.15">
      <c r="B7" s="799"/>
      <c r="C7" s="809"/>
      <c r="D7" s="468" t="s">
        <v>0</v>
      </c>
      <c r="E7" s="469" t="str">
        <f>K$10</f>
        <v>ＦＣ　DENOVA　札幌</v>
      </c>
      <c r="F7" s="407"/>
      <c r="G7" s="469" t="str">
        <f>K$7</f>
        <v>SSSジュニアユース</v>
      </c>
      <c r="H7" s="472" t="s">
        <v>161</v>
      </c>
      <c r="I7" s="473" t="s">
        <v>155</v>
      </c>
      <c r="J7" s="353"/>
      <c r="K7" s="331" t="s">
        <v>68</v>
      </c>
      <c r="L7" s="296">
        <v>4</v>
      </c>
      <c r="M7" s="299">
        <v>7</v>
      </c>
      <c r="N7" s="300">
        <v>4</v>
      </c>
    </row>
    <row r="8" spans="2:14" s="295" customFormat="1" ht="21" hidden="1" customHeight="1" thickBot="1" x14ac:dyDescent="0.2">
      <c r="B8" s="825"/>
      <c r="C8" s="826"/>
      <c r="D8" s="474" t="s">
        <v>149</v>
      </c>
      <c r="E8" s="475" t="str">
        <f>K$9</f>
        <v>アンフィニMAKI.FC</v>
      </c>
      <c r="F8" s="408"/>
      <c r="G8" s="476" t="str">
        <f>K$8</f>
        <v>札幌ジュニアFCユース</v>
      </c>
      <c r="H8" s="477" t="s">
        <v>161</v>
      </c>
      <c r="I8" s="478" t="s">
        <v>153</v>
      </c>
      <c r="J8" s="353"/>
      <c r="K8" s="295" t="s">
        <v>144</v>
      </c>
      <c r="L8" s="301">
        <v>5</v>
      </c>
      <c r="M8" s="302">
        <v>5</v>
      </c>
      <c r="N8" s="303">
        <v>6</v>
      </c>
    </row>
    <row r="9" spans="2:14" s="295" customFormat="1" ht="21" hidden="1" customHeight="1" x14ac:dyDescent="0.15">
      <c r="B9" s="821">
        <v>2</v>
      </c>
      <c r="C9" s="827">
        <v>43584</v>
      </c>
      <c r="D9" s="479" t="s">
        <v>149</v>
      </c>
      <c r="E9" s="480" t="str">
        <f>K$8</f>
        <v>札幌ジュニアFCユース</v>
      </c>
      <c r="F9" s="412"/>
      <c r="G9" s="481" t="str">
        <f>K$13</f>
        <v>ASC北海道Ｕ－１５</v>
      </c>
      <c r="H9" s="466">
        <v>43584</v>
      </c>
      <c r="I9" s="482" t="s">
        <v>172</v>
      </c>
      <c r="J9" s="353"/>
      <c r="K9" s="331" t="s">
        <v>145</v>
      </c>
      <c r="L9" s="292">
        <v>6</v>
      </c>
      <c r="M9" s="304">
        <v>6</v>
      </c>
      <c r="N9" s="305">
        <v>10</v>
      </c>
    </row>
    <row r="10" spans="2:14" s="295" customFormat="1" ht="21" hidden="1" customHeight="1" x14ac:dyDescent="0.15">
      <c r="B10" s="799"/>
      <c r="C10" s="809"/>
      <c r="D10" s="468" t="s">
        <v>164</v>
      </c>
      <c r="E10" s="483" t="str">
        <f>K$11</f>
        <v>北海道コンサドーレ室蘭U－１５</v>
      </c>
      <c r="F10" s="409"/>
      <c r="G10" s="484" t="str">
        <f>K$10</f>
        <v>ＦＣ　DENOVA　札幌</v>
      </c>
      <c r="H10" s="466">
        <v>43584</v>
      </c>
      <c r="I10" s="471" t="s">
        <v>244</v>
      </c>
      <c r="J10" s="353"/>
      <c r="K10" s="295" t="s">
        <v>156</v>
      </c>
      <c r="L10" s="306">
        <v>7</v>
      </c>
      <c r="M10" s="307">
        <v>8</v>
      </c>
      <c r="N10" s="308">
        <v>7</v>
      </c>
    </row>
    <row r="11" spans="2:14" s="295" customFormat="1" ht="21" hidden="1" customHeight="1" x14ac:dyDescent="0.15">
      <c r="B11" s="799"/>
      <c r="C11" s="809"/>
      <c r="D11" s="468" t="s">
        <v>0</v>
      </c>
      <c r="E11" s="469" t="str">
        <f>K$4</f>
        <v>北海道コンサドーレ札幌U－１５</v>
      </c>
      <c r="F11" s="406"/>
      <c r="G11" s="485" t="str">
        <f>K$6</f>
        <v>北海道コンサドーレ旭川U－１５</v>
      </c>
      <c r="H11" s="472">
        <v>43584</v>
      </c>
      <c r="I11" s="473" t="s">
        <v>166</v>
      </c>
      <c r="J11" s="353"/>
      <c r="K11" s="295" t="s">
        <v>162</v>
      </c>
      <c r="L11" s="306">
        <v>8</v>
      </c>
      <c r="M11" s="309">
        <v>1</v>
      </c>
      <c r="N11" s="310">
        <v>3</v>
      </c>
    </row>
    <row r="12" spans="2:14" s="295" customFormat="1" ht="21" hidden="1" customHeight="1" x14ac:dyDescent="0.15">
      <c r="B12" s="799"/>
      <c r="C12" s="809"/>
      <c r="D12" s="468" t="s">
        <v>0</v>
      </c>
      <c r="E12" s="469" t="str">
        <f>K$7</f>
        <v>SSSジュニアユース</v>
      </c>
      <c r="F12" s="410"/>
      <c r="G12" s="486" t="str">
        <f>K$5</f>
        <v>スプレッドイーグルFC函館U－１５</v>
      </c>
      <c r="H12" s="472">
        <v>43584</v>
      </c>
      <c r="I12" s="473" t="s">
        <v>168</v>
      </c>
      <c r="J12" s="353"/>
      <c r="K12" s="295" t="s">
        <v>163</v>
      </c>
      <c r="L12" s="306">
        <v>9</v>
      </c>
      <c r="M12" s="311">
        <v>4</v>
      </c>
      <c r="N12" s="312">
        <v>2</v>
      </c>
    </row>
    <row r="13" spans="2:14" s="295" customFormat="1" ht="21" hidden="1" customHeight="1" thickBot="1" x14ac:dyDescent="0.2">
      <c r="B13" s="825"/>
      <c r="C13" s="826"/>
      <c r="D13" s="474" t="s">
        <v>0</v>
      </c>
      <c r="E13" s="476" t="str">
        <f>K$12</f>
        <v>アプリーレ札幌Uー15</v>
      </c>
      <c r="F13" s="411"/>
      <c r="G13" s="476" t="str">
        <f>K$9</f>
        <v>アンフィニMAKI.FC</v>
      </c>
      <c r="H13" s="487">
        <v>43584</v>
      </c>
      <c r="I13" s="478" t="s">
        <v>155</v>
      </c>
      <c r="J13" s="353"/>
      <c r="K13" s="295" t="s">
        <v>146</v>
      </c>
      <c r="L13" s="301">
        <v>10</v>
      </c>
      <c r="M13" s="313">
        <v>9</v>
      </c>
      <c r="N13" s="303">
        <v>5</v>
      </c>
    </row>
    <row r="14" spans="2:14" s="295" customFormat="1" ht="21" hidden="1" customHeight="1" x14ac:dyDescent="0.15">
      <c r="B14" s="821">
        <v>3</v>
      </c>
      <c r="C14" s="823" t="s">
        <v>174</v>
      </c>
      <c r="D14" s="463" t="s">
        <v>58</v>
      </c>
      <c r="E14" s="483" t="str">
        <f>K$5</f>
        <v>スプレッドイーグルFC函館U－１５</v>
      </c>
      <c r="F14" s="414">
        <v>0.39583333333333331</v>
      </c>
      <c r="G14" s="488" t="str">
        <f>K$6</f>
        <v>北海道コンサドーレ旭川U－１５</v>
      </c>
      <c r="H14" s="489" t="s">
        <v>291</v>
      </c>
      <c r="I14" s="490" t="s">
        <v>154</v>
      </c>
      <c r="J14" s="353"/>
      <c r="L14" s="292">
        <v>1</v>
      </c>
      <c r="M14" s="293">
        <v>2</v>
      </c>
      <c r="N14" s="294">
        <v>3</v>
      </c>
    </row>
    <row r="15" spans="2:14" s="295" customFormat="1" ht="21" hidden="1" customHeight="1" x14ac:dyDescent="0.15">
      <c r="B15" s="799"/>
      <c r="C15" s="808"/>
      <c r="D15" s="468" t="s">
        <v>149</v>
      </c>
      <c r="E15" s="469" t="str">
        <f>K$4</f>
        <v>北海道コンサドーレ札幌U－１５</v>
      </c>
      <c r="F15" s="409"/>
      <c r="G15" s="469" t="str">
        <f>K$10</f>
        <v>ＦＣ　DENOVA　札幌</v>
      </c>
      <c r="H15" s="491">
        <v>43587</v>
      </c>
      <c r="I15" s="473" t="s">
        <v>166</v>
      </c>
      <c r="J15" s="353"/>
      <c r="L15" s="296">
        <v>2</v>
      </c>
      <c r="M15" s="316">
        <v>1</v>
      </c>
      <c r="N15" s="317">
        <v>7</v>
      </c>
    </row>
    <row r="16" spans="2:14" s="295" customFormat="1" ht="21" hidden="1" customHeight="1" x14ac:dyDescent="0.15">
      <c r="B16" s="799"/>
      <c r="C16" s="808"/>
      <c r="D16" s="468" t="s">
        <v>164</v>
      </c>
      <c r="E16" s="469" t="str">
        <f>K$11</f>
        <v>北海道コンサドーレ室蘭U－１５</v>
      </c>
      <c r="F16" s="409"/>
      <c r="G16" s="488" t="str">
        <f>K$8</f>
        <v>札幌ジュニアFCユース</v>
      </c>
      <c r="H16" s="491">
        <v>43587</v>
      </c>
      <c r="I16" s="471" t="s">
        <v>244</v>
      </c>
      <c r="J16" s="353"/>
      <c r="L16" s="296">
        <v>3</v>
      </c>
      <c r="M16" s="297">
        <v>8</v>
      </c>
      <c r="N16" s="298">
        <v>6</v>
      </c>
    </row>
    <row r="17" spans="2:14" s="295" customFormat="1" ht="21" hidden="1" customHeight="1" x14ac:dyDescent="0.15">
      <c r="B17" s="799"/>
      <c r="C17" s="808"/>
      <c r="D17" s="492" t="s">
        <v>170</v>
      </c>
      <c r="E17" s="469" t="str">
        <f>K$9</f>
        <v>アンフィニMAKI.FC</v>
      </c>
      <c r="F17" s="410"/>
      <c r="G17" s="488" t="str">
        <f>K$13</f>
        <v>ASC北海道Ｕ－１５</v>
      </c>
      <c r="H17" s="491">
        <v>43587</v>
      </c>
      <c r="I17" s="493" t="s">
        <v>169</v>
      </c>
      <c r="J17" s="353"/>
      <c r="L17" s="296">
        <v>4</v>
      </c>
      <c r="M17" s="299">
        <v>5</v>
      </c>
      <c r="N17" s="300">
        <v>10</v>
      </c>
    </row>
    <row r="18" spans="2:14" s="295" customFormat="1" ht="21" hidden="1" customHeight="1" thickBot="1" x14ac:dyDescent="0.2">
      <c r="B18" s="822"/>
      <c r="C18" s="824"/>
      <c r="D18" s="474" t="s">
        <v>149</v>
      </c>
      <c r="E18" s="476" t="str">
        <f>K$7</f>
        <v>SSSジュニアユース</v>
      </c>
      <c r="F18" s="411"/>
      <c r="G18" s="476" t="str">
        <f>K$12</f>
        <v>アプリーレ札幌Uー15</v>
      </c>
      <c r="H18" s="494">
        <v>43587</v>
      </c>
      <c r="I18" s="495" t="s">
        <v>168</v>
      </c>
      <c r="J18" s="353"/>
      <c r="L18" s="301">
        <v>5</v>
      </c>
      <c r="M18" s="302">
        <v>4</v>
      </c>
      <c r="N18" s="303">
        <v>9</v>
      </c>
    </row>
    <row r="19" spans="2:14" s="295" customFormat="1" ht="21" hidden="1" customHeight="1" x14ac:dyDescent="0.15">
      <c r="B19" s="821">
        <v>4</v>
      </c>
      <c r="C19" s="823" t="s">
        <v>38</v>
      </c>
      <c r="D19" s="463" t="s">
        <v>149</v>
      </c>
      <c r="E19" s="469" t="str">
        <f>K$8</f>
        <v>札幌ジュニアFCユース</v>
      </c>
      <c r="F19" s="412"/>
      <c r="G19" s="496" t="str">
        <f>K$7</f>
        <v>SSSジュニアユース</v>
      </c>
      <c r="H19" s="466" t="s">
        <v>176</v>
      </c>
      <c r="I19" s="493" t="s">
        <v>172</v>
      </c>
      <c r="J19" s="353"/>
      <c r="L19" s="292">
        <v>6</v>
      </c>
      <c r="M19" s="316">
        <v>6</v>
      </c>
      <c r="N19" s="317">
        <v>4</v>
      </c>
    </row>
    <row r="20" spans="2:14" s="295" customFormat="1" ht="21" hidden="1" customHeight="1" x14ac:dyDescent="0.15">
      <c r="B20" s="799"/>
      <c r="C20" s="808"/>
      <c r="D20" s="468" t="s">
        <v>177</v>
      </c>
      <c r="E20" s="497" t="str">
        <f>K$6</f>
        <v>北海道コンサドーレ旭川U－１５</v>
      </c>
      <c r="F20" s="409"/>
      <c r="G20" s="484" t="str">
        <f>K$10</f>
        <v>ＦＣ　DENOVA　札幌</v>
      </c>
      <c r="H20" s="491" t="s">
        <v>224</v>
      </c>
      <c r="I20" s="473" t="s">
        <v>178</v>
      </c>
      <c r="J20" s="353"/>
      <c r="L20" s="296">
        <v>7</v>
      </c>
      <c r="M20" s="297">
        <v>3</v>
      </c>
      <c r="N20" s="298">
        <v>7</v>
      </c>
    </row>
    <row r="21" spans="2:14" s="295" customFormat="1" ht="21" hidden="1" customHeight="1" x14ac:dyDescent="0.15">
      <c r="B21" s="799"/>
      <c r="C21" s="808"/>
      <c r="D21" s="468" t="s">
        <v>149</v>
      </c>
      <c r="E21" s="483" t="str">
        <f>K$4</f>
        <v>北海道コンサドーレ札幌U－１５</v>
      </c>
      <c r="F21" s="409"/>
      <c r="G21" s="469" t="str">
        <f>K$9</f>
        <v>アンフィニMAKI.FC</v>
      </c>
      <c r="H21" s="491" t="s">
        <v>176</v>
      </c>
      <c r="I21" s="473" t="s">
        <v>166</v>
      </c>
      <c r="J21" s="353"/>
      <c r="L21" s="296">
        <v>8</v>
      </c>
      <c r="M21" s="316">
        <v>1</v>
      </c>
      <c r="N21" s="317">
        <v>5</v>
      </c>
    </row>
    <row r="22" spans="2:14" s="295" customFormat="1" ht="21" hidden="1" customHeight="1" x14ac:dyDescent="0.15">
      <c r="B22" s="799"/>
      <c r="C22" s="808"/>
      <c r="D22" s="498" t="s">
        <v>179</v>
      </c>
      <c r="E22" s="464" t="str">
        <f>K$13</f>
        <v>ASC北海道Ｕ－１５</v>
      </c>
      <c r="F22" s="410"/>
      <c r="G22" s="486" t="str">
        <f>K$12</f>
        <v>アプリーレ札幌Uー15</v>
      </c>
      <c r="H22" s="491" t="s">
        <v>176</v>
      </c>
      <c r="I22" s="499" t="s">
        <v>180</v>
      </c>
      <c r="J22" s="353"/>
      <c r="L22" s="296">
        <v>9</v>
      </c>
      <c r="M22" s="319">
        <v>10</v>
      </c>
      <c r="N22" s="320">
        <v>9</v>
      </c>
    </row>
    <row r="23" spans="2:14" s="295" customFormat="1" ht="21" hidden="1" customHeight="1" thickBot="1" x14ac:dyDescent="0.2">
      <c r="B23" s="822"/>
      <c r="C23" s="824"/>
      <c r="D23" s="500" t="s">
        <v>171</v>
      </c>
      <c r="E23" s="476" t="str">
        <f>K$5</f>
        <v>スプレッドイーグルFC函館U－１５</v>
      </c>
      <c r="F23" s="411">
        <v>0.39583333333333331</v>
      </c>
      <c r="G23" s="476" t="str">
        <f>K$11</f>
        <v>北海道コンサドーレ室蘭U－１５</v>
      </c>
      <c r="H23" s="491" t="s">
        <v>176</v>
      </c>
      <c r="I23" s="501" t="s">
        <v>181</v>
      </c>
      <c r="J23" s="353"/>
      <c r="L23" s="301">
        <v>10</v>
      </c>
      <c r="M23" s="302">
        <v>2</v>
      </c>
      <c r="N23" s="303">
        <v>8</v>
      </c>
    </row>
    <row r="24" spans="2:14" s="295" customFormat="1" ht="21" hidden="1" customHeight="1" x14ac:dyDescent="0.15">
      <c r="B24" s="821">
        <v>5</v>
      </c>
      <c r="C24" s="823" t="s">
        <v>175</v>
      </c>
      <c r="D24" s="463" t="s">
        <v>0</v>
      </c>
      <c r="E24" s="469" t="str">
        <f>K$8</f>
        <v>札幌ジュニアFCユース</v>
      </c>
      <c r="F24" s="412"/>
      <c r="G24" s="502" t="str">
        <f>K$5</f>
        <v>スプレッドイーグルFC函館U－１５</v>
      </c>
      <c r="H24" s="489" t="s">
        <v>186</v>
      </c>
      <c r="I24" s="473" t="s">
        <v>182</v>
      </c>
      <c r="J24" s="353"/>
      <c r="K24" s="331" t="s">
        <v>142</v>
      </c>
      <c r="L24" s="292">
        <v>1</v>
      </c>
      <c r="M24" s="297">
        <v>2</v>
      </c>
      <c r="N24" s="298">
        <v>6</v>
      </c>
    </row>
    <row r="25" spans="2:14" s="295" customFormat="1" ht="21" hidden="1" customHeight="1" x14ac:dyDescent="0.15">
      <c r="B25" s="799"/>
      <c r="C25" s="808"/>
      <c r="D25" s="468" t="s">
        <v>152</v>
      </c>
      <c r="E25" s="497" t="str">
        <f>K$6</f>
        <v>北海道コンサドーレ旭川U－１５</v>
      </c>
      <c r="F25" s="409"/>
      <c r="G25" s="469" t="str">
        <f>K$9</f>
        <v>アンフィニMAKI.FC</v>
      </c>
      <c r="H25" s="491" t="s">
        <v>186</v>
      </c>
      <c r="I25" s="473" t="s">
        <v>282</v>
      </c>
      <c r="J25" s="354"/>
      <c r="K25" s="331" t="s">
        <v>141</v>
      </c>
      <c r="L25" s="296">
        <v>2</v>
      </c>
      <c r="M25" s="297">
        <v>3</v>
      </c>
      <c r="N25" s="298">
        <v>5</v>
      </c>
    </row>
    <row r="26" spans="2:14" s="295" customFormat="1" ht="21" hidden="1" customHeight="1" x14ac:dyDescent="0.15">
      <c r="B26" s="799"/>
      <c r="C26" s="808"/>
      <c r="D26" s="468" t="s">
        <v>149</v>
      </c>
      <c r="E26" s="483" t="str">
        <f>K$4</f>
        <v>北海道コンサドーレ札幌U－１５</v>
      </c>
      <c r="F26" s="409"/>
      <c r="G26" s="469" t="str">
        <f>K$7</f>
        <v>SSSジュニアユース</v>
      </c>
      <c r="H26" s="491" t="s">
        <v>186</v>
      </c>
      <c r="I26" s="473" t="s">
        <v>167</v>
      </c>
      <c r="J26" s="353"/>
      <c r="K26" s="331" t="s">
        <v>143</v>
      </c>
      <c r="L26" s="296">
        <v>3</v>
      </c>
      <c r="M26" s="316">
        <v>1</v>
      </c>
      <c r="N26" s="317">
        <v>4</v>
      </c>
    </row>
    <row r="27" spans="2:14" s="295" customFormat="1" ht="21" hidden="1" customHeight="1" x14ac:dyDescent="0.15">
      <c r="B27" s="799"/>
      <c r="C27" s="808"/>
      <c r="D27" s="492" t="s">
        <v>164</v>
      </c>
      <c r="E27" s="483" t="str">
        <f>K$11</f>
        <v>北海道コンサドーレ室蘭U－１５</v>
      </c>
      <c r="F27" s="410"/>
      <c r="G27" s="469" t="str">
        <f>K$13</f>
        <v>ASC北海道Ｕ－１５</v>
      </c>
      <c r="H27" s="491" t="s">
        <v>225</v>
      </c>
      <c r="I27" s="471" t="s">
        <v>244</v>
      </c>
      <c r="J27" s="353"/>
      <c r="K27" s="331" t="s">
        <v>68</v>
      </c>
      <c r="L27" s="296">
        <v>4</v>
      </c>
      <c r="M27" s="319">
        <v>8</v>
      </c>
      <c r="N27" s="320">
        <v>10</v>
      </c>
    </row>
    <row r="28" spans="2:14" s="295" customFormat="1" ht="21" hidden="1" customHeight="1" thickBot="1" x14ac:dyDescent="0.2">
      <c r="B28" s="822"/>
      <c r="C28" s="824"/>
      <c r="D28" s="474" t="s">
        <v>149</v>
      </c>
      <c r="E28" s="476" t="str">
        <f>K$10</f>
        <v>ＦＣ　DENOVA　札幌</v>
      </c>
      <c r="F28" s="411"/>
      <c r="G28" s="476" t="str">
        <f>K$12</f>
        <v>アプリーレ札幌Uー15</v>
      </c>
      <c r="H28" s="494" t="s">
        <v>186</v>
      </c>
      <c r="I28" s="501" t="s">
        <v>184</v>
      </c>
      <c r="J28" s="353"/>
      <c r="K28" s="295" t="s">
        <v>144</v>
      </c>
      <c r="L28" s="301">
        <v>5</v>
      </c>
      <c r="M28" s="299">
        <v>7</v>
      </c>
      <c r="N28" s="300">
        <v>9</v>
      </c>
    </row>
    <row r="29" spans="2:14" s="295" customFormat="1" ht="21" hidden="1" customHeight="1" x14ac:dyDescent="0.15">
      <c r="B29" s="828">
        <v>6</v>
      </c>
      <c r="C29" s="829" t="s">
        <v>41</v>
      </c>
      <c r="D29" s="463" t="s">
        <v>171</v>
      </c>
      <c r="E29" s="503" t="str">
        <f>K$5</f>
        <v>スプレッドイーグルFC函館U－１５</v>
      </c>
      <c r="F29" s="504">
        <v>0.66666666666666663</v>
      </c>
      <c r="G29" s="505" t="str">
        <f>K$4</f>
        <v>北海道コンサドーレ札幌U－１５</v>
      </c>
      <c r="H29" s="466" t="s">
        <v>279</v>
      </c>
      <c r="I29" s="473" t="s">
        <v>281</v>
      </c>
      <c r="J29" s="354"/>
      <c r="K29" s="331" t="s">
        <v>145</v>
      </c>
      <c r="L29" s="321">
        <v>6</v>
      </c>
      <c r="M29" s="304">
        <v>1</v>
      </c>
      <c r="N29" s="305">
        <v>2</v>
      </c>
    </row>
    <row r="30" spans="2:14" s="295" customFormat="1" ht="21" hidden="1" customHeight="1" x14ac:dyDescent="0.15">
      <c r="B30" s="799"/>
      <c r="C30" s="809"/>
      <c r="D30" s="506" t="s">
        <v>0</v>
      </c>
      <c r="E30" s="507" t="str">
        <f>K$12</f>
        <v>アプリーレ札幌Uー15</v>
      </c>
      <c r="F30" s="413"/>
      <c r="G30" s="465" t="str">
        <f>K$6</f>
        <v>北海道コンサドーレ旭川U－１５</v>
      </c>
      <c r="H30" s="508" t="s">
        <v>185</v>
      </c>
      <c r="I30" s="499" t="s">
        <v>187</v>
      </c>
      <c r="J30" s="353"/>
      <c r="K30" s="295" t="s">
        <v>156</v>
      </c>
      <c r="L30" s="322">
        <v>7</v>
      </c>
      <c r="M30" s="323">
        <v>9</v>
      </c>
      <c r="N30" s="324">
        <v>3</v>
      </c>
    </row>
    <row r="31" spans="2:14" s="295" customFormat="1" ht="21" hidden="1" customHeight="1" x14ac:dyDescent="0.15">
      <c r="B31" s="799"/>
      <c r="C31" s="830"/>
      <c r="D31" s="509" t="s">
        <v>148</v>
      </c>
      <c r="E31" s="496" t="str">
        <f>K$13</f>
        <v>ASC北海道Ｕ－１５</v>
      </c>
      <c r="F31" s="406"/>
      <c r="G31" s="497" t="str">
        <f>K$7</f>
        <v>SSSジュニアユース</v>
      </c>
      <c r="H31" s="491" t="s">
        <v>185</v>
      </c>
      <c r="I31" s="499" t="s">
        <v>180</v>
      </c>
      <c r="J31" s="353"/>
      <c r="K31" s="295" t="s">
        <v>162</v>
      </c>
      <c r="L31" s="322">
        <v>8</v>
      </c>
      <c r="M31" s="323">
        <v>10</v>
      </c>
      <c r="N31" s="324">
        <v>4</v>
      </c>
    </row>
    <row r="32" spans="2:14" s="295" customFormat="1" ht="21" hidden="1" customHeight="1" x14ac:dyDescent="0.15">
      <c r="B32" s="799"/>
      <c r="C32" s="830"/>
      <c r="D32" s="510" t="s">
        <v>150</v>
      </c>
      <c r="E32" s="484" t="str">
        <f>K$11</f>
        <v>北海道コンサドーレ室蘭U－１５</v>
      </c>
      <c r="F32" s="406"/>
      <c r="G32" s="484" t="str">
        <f>K$9</f>
        <v>アンフィニMAKI.FC</v>
      </c>
      <c r="H32" s="491" t="s">
        <v>292</v>
      </c>
      <c r="I32" s="471" t="s">
        <v>244</v>
      </c>
      <c r="J32" s="353"/>
      <c r="K32" s="295" t="s">
        <v>163</v>
      </c>
      <c r="L32" s="322">
        <v>9</v>
      </c>
      <c r="M32" s="323">
        <v>8</v>
      </c>
      <c r="N32" s="324">
        <v>5</v>
      </c>
    </row>
    <row r="33" spans="2:14" s="295" customFormat="1" ht="21" hidden="1" customHeight="1" thickBot="1" x14ac:dyDescent="0.2">
      <c r="B33" s="822"/>
      <c r="C33" s="831"/>
      <c r="D33" s="511" t="s">
        <v>149</v>
      </c>
      <c r="E33" s="512" t="str">
        <f>K$8</f>
        <v>札幌ジュニアFCユース</v>
      </c>
      <c r="F33" s="513"/>
      <c r="G33" s="514" t="str">
        <f>K$10</f>
        <v>ＦＣ　DENOVA　札幌</v>
      </c>
      <c r="H33" s="508" t="s">
        <v>185</v>
      </c>
      <c r="I33" s="501" t="s">
        <v>172</v>
      </c>
      <c r="J33" s="353"/>
      <c r="K33" s="295" t="s">
        <v>146</v>
      </c>
      <c r="L33" s="326">
        <v>10</v>
      </c>
      <c r="M33" s="302">
        <v>6</v>
      </c>
      <c r="N33" s="303">
        <v>7</v>
      </c>
    </row>
    <row r="34" spans="2:14" s="295" customFormat="1" ht="21" hidden="1" customHeight="1" x14ac:dyDescent="0.15">
      <c r="B34" s="821">
        <v>7</v>
      </c>
      <c r="C34" s="827" t="s">
        <v>160</v>
      </c>
      <c r="D34" s="463" t="s">
        <v>0</v>
      </c>
      <c r="E34" s="505" t="str">
        <f>K$7</f>
        <v>SSSジュニアユース</v>
      </c>
      <c r="F34" s="414"/>
      <c r="G34" s="483" t="str">
        <f>K$6</f>
        <v>北海道コンサドーレ旭川U－１５</v>
      </c>
      <c r="H34" s="515">
        <v>43988</v>
      </c>
      <c r="I34" s="493" t="s">
        <v>168</v>
      </c>
      <c r="J34" s="353"/>
      <c r="L34" s="321">
        <v>1</v>
      </c>
      <c r="M34" s="304">
        <v>4</v>
      </c>
      <c r="N34" s="305">
        <v>3</v>
      </c>
    </row>
    <row r="35" spans="2:14" s="295" customFormat="1" ht="21" hidden="1" customHeight="1" x14ac:dyDescent="0.15">
      <c r="B35" s="799"/>
      <c r="C35" s="809"/>
      <c r="D35" s="463" t="s">
        <v>149</v>
      </c>
      <c r="E35" s="483" t="str">
        <f>K$9</f>
        <v>アンフィニMAKI.FC</v>
      </c>
      <c r="F35" s="414"/>
      <c r="G35" s="488" t="str">
        <f>K$5</f>
        <v>スプレッドイーグルFC函館U－１５</v>
      </c>
      <c r="H35" s="516">
        <v>43988</v>
      </c>
      <c r="I35" s="471" t="s">
        <v>189</v>
      </c>
      <c r="J35" s="353"/>
      <c r="L35" s="322">
        <v>2</v>
      </c>
      <c r="M35" s="323">
        <v>5</v>
      </c>
      <c r="N35" s="324">
        <v>2</v>
      </c>
    </row>
    <row r="36" spans="2:14" s="295" customFormat="1" ht="21" hidden="1" customHeight="1" x14ac:dyDescent="0.15">
      <c r="B36" s="799"/>
      <c r="C36" s="809"/>
      <c r="D36" s="463" t="s">
        <v>0</v>
      </c>
      <c r="E36" s="469" t="str">
        <f>K$12</f>
        <v>アプリーレ札幌Uー15</v>
      </c>
      <c r="F36" s="409"/>
      <c r="G36" s="469" t="str">
        <f>K$8</f>
        <v>札幌ジュニアFCユース</v>
      </c>
      <c r="H36" s="516">
        <v>43988</v>
      </c>
      <c r="I36" s="490" t="s">
        <v>159</v>
      </c>
      <c r="J36" s="353"/>
      <c r="L36" s="322">
        <v>3</v>
      </c>
      <c r="M36" s="323">
        <v>9</v>
      </c>
      <c r="N36" s="324">
        <v>6</v>
      </c>
    </row>
    <row r="37" spans="2:14" s="295" customFormat="1" ht="21" hidden="1" customHeight="1" x14ac:dyDescent="0.15">
      <c r="B37" s="799"/>
      <c r="C37" s="809"/>
      <c r="D37" s="517" t="s">
        <v>148</v>
      </c>
      <c r="E37" s="483" t="str">
        <f>K$13</f>
        <v>ASC北海道Ｕ－１５</v>
      </c>
      <c r="F37" s="414"/>
      <c r="G37" s="502" t="str">
        <f>K$10</f>
        <v>ＦＣ　DENOVA　札幌</v>
      </c>
      <c r="H37" s="516">
        <v>43988</v>
      </c>
      <c r="I37" s="499" t="s">
        <v>180</v>
      </c>
      <c r="J37" s="353"/>
      <c r="K37" s="331"/>
      <c r="L37" s="322">
        <v>4</v>
      </c>
      <c r="M37" s="328">
        <v>10</v>
      </c>
      <c r="N37" s="324">
        <v>7</v>
      </c>
    </row>
    <row r="38" spans="2:14" s="295" customFormat="1" ht="21" hidden="1" customHeight="1" thickBot="1" x14ac:dyDescent="0.2">
      <c r="B38" s="825"/>
      <c r="C38" s="831"/>
      <c r="D38" s="500" t="s">
        <v>150</v>
      </c>
      <c r="E38" s="476" t="str">
        <f>K$11</f>
        <v>北海道コンサドーレ室蘭U－１５</v>
      </c>
      <c r="F38" s="411"/>
      <c r="G38" s="518" t="str">
        <f>K$4</f>
        <v>北海道コンサドーレ札幌U－１５</v>
      </c>
      <c r="H38" s="519">
        <v>43989</v>
      </c>
      <c r="I38" s="501" t="s">
        <v>244</v>
      </c>
      <c r="J38" s="353"/>
      <c r="K38" s="331"/>
      <c r="L38" s="326">
        <v>5</v>
      </c>
      <c r="M38" s="330">
        <v>8</v>
      </c>
      <c r="N38" s="303">
        <v>1</v>
      </c>
    </row>
    <row r="39" spans="2:14" s="295" customFormat="1" ht="21" hidden="1" customHeight="1" x14ac:dyDescent="0.15">
      <c r="B39" s="821">
        <v>8</v>
      </c>
      <c r="C39" s="823" t="s">
        <v>277</v>
      </c>
      <c r="D39" s="463" t="s">
        <v>150</v>
      </c>
      <c r="E39" s="520" t="str">
        <f>K$11</f>
        <v>北海道コンサドーレ室蘭U－１５</v>
      </c>
      <c r="F39" s="414"/>
      <c r="G39" s="497" t="str">
        <f>K$7</f>
        <v>SSSジュニアユース</v>
      </c>
      <c r="H39" s="508" t="s">
        <v>283</v>
      </c>
      <c r="I39" s="490" t="s">
        <v>304</v>
      </c>
      <c r="J39" s="353"/>
      <c r="K39" s="331"/>
      <c r="L39" s="321">
        <v>6</v>
      </c>
      <c r="M39" s="327">
        <v>8</v>
      </c>
      <c r="N39" s="305">
        <v>4</v>
      </c>
    </row>
    <row r="40" spans="2:14" s="295" customFormat="1" ht="21" hidden="1" customHeight="1" x14ac:dyDescent="0.15">
      <c r="B40" s="799"/>
      <c r="C40" s="808"/>
      <c r="D40" s="521" t="s">
        <v>149</v>
      </c>
      <c r="E40" s="469" t="str">
        <f>K$9</f>
        <v>アンフィニMAKI.FC</v>
      </c>
      <c r="F40" s="409"/>
      <c r="G40" s="502" t="str">
        <f>K$10</f>
        <v>ＦＣ　DENOVA　札幌</v>
      </c>
      <c r="H40" s="522" t="s">
        <v>283</v>
      </c>
      <c r="I40" s="471" t="s">
        <v>189</v>
      </c>
      <c r="J40" s="353"/>
      <c r="K40" s="331"/>
      <c r="L40" s="322">
        <v>7</v>
      </c>
      <c r="M40" s="328">
        <v>5</v>
      </c>
      <c r="N40" s="324">
        <v>7</v>
      </c>
    </row>
    <row r="41" spans="2:14" s="295" customFormat="1" ht="21" hidden="1" customHeight="1" x14ac:dyDescent="0.15">
      <c r="B41" s="799"/>
      <c r="C41" s="808"/>
      <c r="D41" s="463" t="s">
        <v>149</v>
      </c>
      <c r="E41" s="496" t="str">
        <f>K$8</f>
        <v>札幌ジュニアFCユース</v>
      </c>
      <c r="F41" s="416"/>
      <c r="G41" s="523" t="str">
        <f>K$4</f>
        <v>北海道コンサドーレ札幌U－１５</v>
      </c>
      <c r="H41" s="522" t="s">
        <v>283</v>
      </c>
      <c r="I41" s="471" t="s">
        <v>190</v>
      </c>
      <c r="J41" s="353"/>
      <c r="K41" s="331"/>
      <c r="L41" s="322">
        <v>8</v>
      </c>
      <c r="M41" s="323">
        <v>6</v>
      </c>
      <c r="N41" s="324">
        <v>1</v>
      </c>
    </row>
    <row r="42" spans="2:14" s="295" customFormat="1" ht="21" hidden="1" customHeight="1" x14ac:dyDescent="0.15">
      <c r="B42" s="799"/>
      <c r="C42" s="808"/>
      <c r="D42" s="524" t="s">
        <v>152</v>
      </c>
      <c r="E42" s="497" t="str">
        <f>K$6</f>
        <v>北海道コンサドーレ旭川U－１５</v>
      </c>
      <c r="F42" s="416"/>
      <c r="G42" s="483" t="str">
        <f>K$13</f>
        <v>ASC北海道Ｕ－１５</v>
      </c>
      <c r="H42" s="522" t="s">
        <v>283</v>
      </c>
      <c r="I42" s="473" t="s">
        <v>183</v>
      </c>
      <c r="J42" s="353"/>
      <c r="L42" s="322">
        <v>9</v>
      </c>
      <c r="M42" s="323">
        <v>3</v>
      </c>
      <c r="N42" s="324">
        <v>10</v>
      </c>
    </row>
    <row r="43" spans="2:14" s="295" customFormat="1" ht="21" hidden="1" customHeight="1" thickBot="1" x14ac:dyDescent="0.2">
      <c r="B43" s="825"/>
      <c r="C43" s="824"/>
      <c r="D43" s="492" t="s">
        <v>58</v>
      </c>
      <c r="E43" s="476" t="str">
        <f>K$5</f>
        <v>スプレッドイーグルFC函館U－１５</v>
      </c>
      <c r="F43" s="413">
        <v>0.39583333333333331</v>
      </c>
      <c r="G43" s="476" t="str">
        <f>K$12</f>
        <v>アプリーレ札幌Uー15</v>
      </c>
      <c r="H43" s="494" t="s">
        <v>283</v>
      </c>
      <c r="I43" s="501" t="s">
        <v>181</v>
      </c>
      <c r="J43" s="353"/>
      <c r="L43" s="326">
        <v>10</v>
      </c>
      <c r="M43" s="302">
        <v>2</v>
      </c>
      <c r="N43" s="303">
        <v>9</v>
      </c>
    </row>
    <row r="44" spans="2:14" s="295" customFormat="1" ht="21" hidden="1" customHeight="1" x14ac:dyDescent="0.15">
      <c r="B44" s="821">
        <v>9</v>
      </c>
      <c r="C44" s="823" t="s">
        <v>278</v>
      </c>
      <c r="D44" s="525" t="s">
        <v>0</v>
      </c>
      <c r="E44" s="503" t="str">
        <f>K$4</f>
        <v>北海道コンサドーレ札幌U－１５</v>
      </c>
      <c r="F44" s="415"/>
      <c r="G44" s="483" t="str">
        <f>K$13</f>
        <v>ASC北海道Ｕ－１５</v>
      </c>
      <c r="H44" s="526" t="s">
        <v>284</v>
      </c>
      <c r="I44" s="527" t="s">
        <v>199</v>
      </c>
      <c r="J44" s="353"/>
      <c r="K44" s="331" t="s">
        <v>142</v>
      </c>
      <c r="L44" s="321">
        <v>1</v>
      </c>
      <c r="M44" s="304">
        <v>1</v>
      </c>
      <c r="N44" s="305">
        <v>10</v>
      </c>
    </row>
    <row r="45" spans="2:14" s="295" customFormat="1" ht="21" hidden="1" customHeight="1" x14ac:dyDescent="0.15">
      <c r="B45" s="799"/>
      <c r="C45" s="808"/>
      <c r="D45" s="463" t="s">
        <v>150</v>
      </c>
      <c r="E45" s="483" t="str">
        <f>K$11</f>
        <v>北海道コンサドーレ室蘭U－１５</v>
      </c>
      <c r="F45" s="414"/>
      <c r="G45" s="486" t="str">
        <f>K$12</f>
        <v>アプリーレ札幌Uー15</v>
      </c>
      <c r="H45" s="526" t="s">
        <v>286</v>
      </c>
      <c r="I45" s="471" t="s">
        <v>244</v>
      </c>
      <c r="J45" s="353"/>
      <c r="K45" s="331" t="s">
        <v>141</v>
      </c>
      <c r="L45" s="322">
        <v>2</v>
      </c>
      <c r="M45" s="323">
        <v>8</v>
      </c>
      <c r="N45" s="324">
        <v>9</v>
      </c>
    </row>
    <row r="46" spans="2:14" s="295" customFormat="1" ht="21" hidden="1" customHeight="1" x14ac:dyDescent="0.15">
      <c r="B46" s="799"/>
      <c r="C46" s="808"/>
      <c r="D46" s="524" t="s">
        <v>58</v>
      </c>
      <c r="E46" s="523" t="str">
        <f>K$5</f>
        <v>スプレッドイーグルFC函館U－１５</v>
      </c>
      <c r="F46" s="416">
        <v>0.39583333333333331</v>
      </c>
      <c r="G46" s="496" t="str">
        <f>K$10</f>
        <v>ＦＣ　DENOVA　札幌</v>
      </c>
      <c r="H46" s="526" t="s">
        <v>284</v>
      </c>
      <c r="I46" s="471" t="s">
        <v>125</v>
      </c>
      <c r="J46" s="353"/>
      <c r="K46" s="331" t="s">
        <v>143</v>
      </c>
      <c r="L46" s="322">
        <v>3</v>
      </c>
      <c r="M46" s="323">
        <v>2</v>
      </c>
      <c r="N46" s="324">
        <v>7</v>
      </c>
    </row>
    <row r="47" spans="2:14" s="295" customFormat="1" ht="21" hidden="1" customHeight="1" x14ac:dyDescent="0.15">
      <c r="B47" s="799"/>
      <c r="C47" s="808"/>
      <c r="D47" s="524" t="s">
        <v>152</v>
      </c>
      <c r="E47" s="497" t="str">
        <f>K$6</f>
        <v>北海道コンサドーレ旭川U－１５</v>
      </c>
      <c r="F47" s="416"/>
      <c r="G47" s="523" t="str">
        <f>K$8</f>
        <v>札幌ジュニアFCユース</v>
      </c>
      <c r="H47" s="526" t="s">
        <v>284</v>
      </c>
      <c r="I47" s="467" t="s">
        <v>22</v>
      </c>
      <c r="J47" s="353"/>
      <c r="K47" s="331" t="s">
        <v>68</v>
      </c>
      <c r="L47" s="322">
        <v>4</v>
      </c>
      <c r="M47" s="323">
        <v>3</v>
      </c>
      <c r="N47" s="324">
        <v>6</v>
      </c>
    </row>
    <row r="48" spans="2:14" s="295" customFormat="1" ht="21" hidden="1" customHeight="1" thickBot="1" x14ac:dyDescent="0.2">
      <c r="B48" s="799"/>
      <c r="C48" s="808"/>
      <c r="D48" s="492" t="s">
        <v>149</v>
      </c>
      <c r="E48" s="486" t="str">
        <f>K$7</f>
        <v>SSSジュニアユース</v>
      </c>
      <c r="F48" s="413"/>
      <c r="G48" s="485" t="str">
        <f>K$9</f>
        <v>アンフィニMAKI.FC</v>
      </c>
      <c r="H48" s="472" t="s">
        <v>284</v>
      </c>
      <c r="I48" s="499" t="s">
        <v>168</v>
      </c>
      <c r="J48" s="353"/>
      <c r="K48" s="295" t="s">
        <v>144</v>
      </c>
      <c r="L48" s="326">
        <v>5</v>
      </c>
      <c r="M48" s="302">
        <v>4</v>
      </c>
      <c r="N48" s="303">
        <v>5</v>
      </c>
    </row>
    <row r="49" spans="2:14" s="211" customFormat="1" ht="21" customHeight="1" thickTop="1" x14ac:dyDescent="0.15">
      <c r="B49" s="791" t="s">
        <v>346</v>
      </c>
      <c r="C49" s="805" t="s">
        <v>362</v>
      </c>
      <c r="D49" s="450" t="s">
        <v>148</v>
      </c>
      <c r="E49" s="423" t="s">
        <v>146</v>
      </c>
      <c r="F49" s="417">
        <v>0.41666666666666669</v>
      </c>
      <c r="G49" s="423" t="s">
        <v>195</v>
      </c>
      <c r="H49" s="451" t="s">
        <v>377</v>
      </c>
      <c r="I49" s="424" t="s">
        <v>332</v>
      </c>
      <c r="J49" s="279"/>
      <c r="K49" s="213"/>
      <c r="L49" s="224">
        <v>1</v>
      </c>
      <c r="M49" s="244">
        <v>10</v>
      </c>
      <c r="N49" s="245">
        <v>6</v>
      </c>
    </row>
    <row r="50" spans="2:14" s="211" customFormat="1" ht="21" customHeight="1" x14ac:dyDescent="0.15">
      <c r="B50" s="791"/>
      <c r="C50" s="794"/>
      <c r="D50" s="721" t="s">
        <v>150</v>
      </c>
      <c r="E50" s="722" t="s">
        <v>188</v>
      </c>
      <c r="F50" s="723">
        <v>0.41666666666666669</v>
      </c>
      <c r="G50" s="722" t="s">
        <v>197</v>
      </c>
      <c r="H50" s="724" t="s">
        <v>377</v>
      </c>
      <c r="I50" s="725" t="s">
        <v>378</v>
      </c>
      <c r="J50" s="355"/>
      <c r="K50" s="213"/>
      <c r="L50" s="226">
        <v>2</v>
      </c>
      <c r="M50" s="252">
        <v>7</v>
      </c>
      <c r="N50" s="253">
        <v>8</v>
      </c>
    </row>
    <row r="51" spans="2:14" s="211" customFormat="1" ht="21" customHeight="1" x14ac:dyDescent="0.15">
      <c r="B51" s="791"/>
      <c r="C51" s="794"/>
      <c r="D51" s="450" t="s">
        <v>152</v>
      </c>
      <c r="E51" s="423" t="s">
        <v>196</v>
      </c>
      <c r="F51" s="417">
        <v>0.39583333333333331</v>
      </c>
      <c r="G51" s="423" t="s">
        <v>191</v>
      </c>
      <c r="H51" s="451" t="s">
        <v>377</v>
      </c>
      <c r="I51" s="424" t="s">
        <v>282</v>
      </c>
      <c r="J51" s="355"/>
      <c r="K51" s="213"/>
      <c r="L51" s="226">
        <v>3</v>
      </c>
      <c r="M51" s="246">
        <v>3</v>
      </c>
      <c r="N51" s="247">
        <v>1</v>
      </c>
    </row>
    <row r="52" spans="2:14" s="211" customFormat="1" ht="21" customHeight="1" x14ac:dyDescent="0.15">
      <c r="B52" s="791"/>
      <c r="C52" s="794"/>
      <c r="D52" s="450" t="s">
        <v>58</v>
      </c>
      <c r="E52" s="423" t="s">
        <v>192</v>
      </c>
      <c r="F52" s="417">
        <v>0.41666666666666669</v>
      </c>
      <c r="G52" s="423" t="s">
        <v>193</v>
      </c>
      <c r="H52" s="451" t="s">
        <v>377</v>
      </c>
      <c r="I52" s="424" t="s">
        <v>442</v>
      </c>
      <c r="J52" s="279"/>
      <c r="K52" s="213"/>
      <c r="L52" s="226">
        <v>4</v>
      </c>
      <c r="M52" s="248">
        <v>2</v>
      </c>
      <c r="N52" s="249">
        <v>4</v>
      </c>
    </row>
    <row r="53" spans="2:14" s="211" customFormat="1" ht="21" customHeight="1" thickBot="1" x14ac:dyDescent="0.2">
      <c r="B53" s="796"/>
      <c r="C53" s="795"/>
      <c r="D53" s="673" t="s">
        <v>149</v>
      </c>
      <c r="E53" s="672" t="s">
        <v>194</v>
      </c>
      <c r="F53" s="418">
        <v>0.41666666666666669</v>
      </c>
      <c r="G53" s="672" t="s">
        <v>198</v>
      </c>
      <c r="H53" s="674" t="s">
        <v>412</v>
      </c>
      <c r="I53" s="662" t="s">
        <v>189</v>
      </c>
      <c r="J53" s="356"/>
      <c r="K53" s="213"/>
      <c r="L53" s="225">
        <v>5</v>
      </c>
      <c r="M53" s="250">
        <v>5</v>
      </c>
      <c r="N53" s="251">
        <v>9</v>
      </c>
    </row>
    <row r="54" spans="2:14" s="211" customFormat="1" ht="21" customHeight="1" thickTop="1" x14ac:dyDescent="0.15">
      <c r="B54" s="806" t="s">
        <v>348</v>
      </c>
      <c r="C54" s="805" t="s">
        <v>363</v>
      </c>
      <c r="D54" s="454" t="s">
        <v>152</v>
      </c>
      <c r="E54" s="455" t="s">
        <v>196</v>
      </c>
      <c r="F54" s="713">
        <v>0.39583333333333331</v>
      </c>
      <c r="G54" s="455" t="s">
        <v>192</v>
      </c>
      <c r="H54" s="457" t="s">
        <v>372</v>
      </c>
      <c r="I54" s="675" t="s">
        <v>331</v>
      </c>
      <c r="J54" s="355"/>
      <c r="L54" s="224">
        <v>6</v>
      </c>
      <c r="M54" s="244">
        <v>3</v>
      </c>
      <c r="N54" s="245">
        <v>2</v>
      </c>
    </row>
    <row r="55" spans="2:14" s="211" customFormat="1" ht="21" customHeight="1" x14ac:dyDescent="0.15">
      <c r="B55" s="791"/>
      <c r="C55" s="794"/>
      <c r="D55" s="450" t="s">
        <v>0</v>
      </c>
      <c r="E55" s="423" t="s">
        <v>197</v>
      </c>
      <c r="F55" s="669">
        <v>0.39583333333333331</v>
      </c>
      <c r="G55" s="423" t="s">
        <v>191</v>
      </c>
      <c r="H55" s="451" t="s">
        <v>388</v>
      </c>
      <c r="I55" s="424" t="s">
        <v>325</v>
      </c>
      <c r="J55" s="356"/>
      <c r="L55" s="226">
        <v>7</v>
      </c>
      <c r="M55" s="252">
        <v>7</v>
      </c>
      <c r="N55" s="253">
        <v>1</v>
      </c>
    </row>
    <row r="56" spans="2:14" s="211" customFormat="1" ht="21" customHeight="1" x14ac:dyDescent="0.15">
      <c r="B56" s="791"/>
      <c r="C56" s="794"/>
      <c r="D56" s="721" t="s">
        <v>0</v>
      </c>
      <c r="E56" s="722" t="s">
        <v>195</v>
      </c>
      <c r="F56" s="726">
        <v>0.54166666666666663</v>
      </c>
      <c r="G56" s="722" t="s">
        <v>188</v>
      </c>
      <c r="H56" s="724" t="s">
        <v>388</v>
      </c>
      <c r="I56" s="725" t="s">
        <v>325</v>
      </c>
      <c r="J56" s="355"/>
      <c r="L56" s="226">
        <v>8</v>
      </c>
      <c r="M56" s="246">
        <v>6</v>
      </c>
      <c r="N56" s="247">
        <v>8</v>
      </c>
    </row>
    <row r="57" spans="2:14" s="211" customFormat="1" ht="21" customHeight="1" x14ac:dyDescent="0.15">
      <c r="B57" s="791"/>
      <c r="C57" s="794"/>
      <c r="D57" s="450" t="s">
        <v>148</v>
      </c>
      <c r="E57" s="423" t="s">
        <v>146</v>
      </c>
      <c r="F57" s="417">
        <v>0.41666666666666669</v>
      </c>
      <c r="G57" s="423" t="s">
        <v>194</v>
      </c>
      <c r="H57" s="451" t="s">
        <v>388</v>
      </c>
      <c r="I57" s="424" t="s">
        <v>332</v>
      </c>
      <c r="J57" s="279"/>
      <c r="L57" s="226">
        <v>9</v>
      </c>
      <c r="M57" s="248">
        <v>10</v>
      </c>
      <c r="N57" s="249">
        <v>5</v>
      </c>
    </row>
    <row r="58" spans="2:14" s="211" customFormat="1" ht="21" customHeight="1" thickBot="1" x14ac:dyDescent="0.2">
      <c r="B58" s="792"/>
      <c r="C58" s="795"/>
      <c r="D58" s="659" t="s">
        <v>149</v>
      </c>
      <c r="E58" s="670" t="s">
        <v>198</v>
      </c>
      <c r="F58" s="678">
        <v>0.39583333333333331</v>
      </c>
      <c r="G58" s="670" t="s">
        <v>193</v>
      </c>
      <c r="H58" s="671" t="s">
        <v>388</v>
      </c>
      <c r="I58" s="663" t="s">
        <v>330</v>
      </c>
      <c r="J58" s="356"/>
      <c r="L58" s="225">
        <v>10</v>
      </c>
      <c r="M58" s="250">
        <v>9</v>
      </c>
      <c r="N58" s="251">
        <v>4</v>
      </c>
    </row>
    <row r="59" spans="2:14" s="211" customFormat="1" ht="21" customHeight="1" thickTop="1" x14ac:dyDescent="0.15">
      <c r="B59" s="790" t="s">
        <v>349</v>
      </c>
      <c r="C59" s="793" t="s">
        <v>364</v>
      </c>
      <c r="D59" s="458" t="s">
        <v>149</v>
      </c>
      <c r="E59" s="447" t="s">
        <v>193</v>
      </c>
      <c r="F59" s="422">
        <v>0.4236111111111111</v>
      </c>
      <c r="G59" s="447" t="s">
        <v>195</v>
      </c>
      <c r="H59" s="459" t="s">
        <v>441</v>
      </c>
      <c r="I59" s="420" t="s">
        <v>200</v>
      </c>
      <c r="J59" s="357"/>
      <c r="L59" s="224">
        <v>1</v>
      </c>
      <c r="M59" s="252">
        <v>4</v>
      </c>
      <c r="N59" s="253">
        <v>6</v>
      </c>
    </row>
    <row r="60" spans="2:14" s="211" customFormat="1" ht="21" customHeight="1" x14ac:dyDescent="0.15">
      <c r="B60" s="791"/>
      <c r="C60" s="794"/>
      <c r="D60" s="450" t="s">
        <v>0</v>
      </c>
      <c r="E60" s="423" t="s">
        <v>197</v>
      </c>
      <c r="F60" s="453">
        <v>0.39583333333333331</v>
      </c>
      <c r="G60" s="423" t="s">
        <v>196</v>
      </c>
      <c r="H60" s="451" t="s">
        <v>389</v>
      </c>
      <c r="I60" s="449" t="s">
        <v>328</v>
      </c>
      <c r="J60" s="279"/>
      <c r="L60" s="226">
        <v>2</v>
      </c>
      <c r="M60" s="246">
        <v>7</v>
      </c>
      <c r="N60" s="247">
        <v>3</v>
      </c>
    </row>
    <row r="61" spans="2:14" s="211" customFormat="1" ht="21" customHeight="1" x14ac:dyDescent="0.15">
      <c r="B61" s="791"/>
      <c r="C61" s="794"/>
      <c r="D61" s="450" t="s">
        <v>149</v>
      </c>
      <c r="E61" s="423" t="s">
        <v>194</v>
      </c>
      <c r="F61" s="417">
        <v>0.41666666666666669</v>
      </c>
      <c r="G61" s="423" t="s">
        <v>191</v>
      </c>
      <c r="H61" s="451" t="s">
        <v>379</v>
      </c>
      <c r="I61" s="424" t="s">
        <v>189</v>
      </c>
      <c r="J61" s="279"/>
      <c r="L61" s="226">
        <v>3</v>
      </c>
      <c r="M61" s="252">
        <v>5</v>
      </c>
      <c r="N61" s="253">
        <v>1</v>
      </c>
    </row>
    <row r="62" spans="2:14" s="211" customFormat="1" ht="21" customHeight="1" x14ac:dyDescent="0.15">
      <c r="B62" s="791"/>
      <c r="C62" s="794"/>
      <c r="D62" s="450" t="s">
        <v>0</v>
      </c>
      <c r="E62" s="423" t="s">
        <v>198</v>
      </c>
      <c r="F62" s="453">
        <v>0.53125</v>
      </c>
      <c r="G62" s="423" t="s">
        <v>254</v>
      </c>
      <c r="H62" s="451" t="s">
        <v>389</v>
      </c>
      <c r="I62" s="449" t="s">
        <v>328</v>
      </c>
      <c r="J62" s="279"/>
      <c r="L62" s="226">
        <v>4</v>
      </c>
      <c r="M62" s="254">
        <v>9</v>
      </c>
      <c r="N62" s="255">
        <v>10</v>
      </c>
    </row>
    <row r="63" spans="2:14" s="211" customFormat="1" ht="21" customHeight="1" thickBot="1" x14ac:dyDescent="0.2">
      <c r="B63" s="796"/>
      <c r="C63" s="797"/>
      <c r="D63" s="727" t="s">
        <v>150</v>
      </c>
      <c r="E63" s="728" t="s">
        <v>188</v>
      </c>
      <c r="F63" s="729">
        <v>0.54166666666666663</v>
      </c>
      <c r="G63" s="728" t="s">
        <v>192</v>
      </c>
      <c r="H63" s="730" t="s">
        <v>379</v>
      </c>
      <c r="I63" s="731" t="s">
        <v>244</v>
      </c>
      <c r="J63" s="279"/>
      <c r="K63" s="212"/>
      <c r="L63" s="225">
        <v>5</v>
      </c>
      <c r="M63" s="250">
        <v>8</v>
      </c>
      <c r="N63" s="251">
        <v>2</v>
      </c>
    </row>
    <row r="64" spans="2:14" s="211" customFormat="1" ht="21" customHeight="1" thickTop="1" x14ac:dyDescent="0.15">
      <c r="B64" s="806" t="s">
        <v>350</v>
      </c>
      <c r="C64" s="805" t="s">
        <v>366</v>
      </c>
      <c r="D64" s="454" t="s">
        <v>58</v>
      </c>
      <c r="E64" s="455" t="s">
        <v>192</v>
      </c>
      <c r="F64" s="456">
        <v>0.41666666666666669</v>
      </c>
      <c r="G64" s="455" t="s">
        <v>195</v>
      </c>
      <c r="H64" s="457" t="s">
        <v>390</v>
      </c>
      <c r="I64" s="448" t="s">
        <v>443</v>
      </c>
      <c r="J64" s="279"/>
      <c r="K64" s="212"/>
      <c r="L64" s="224">
        <v>6</v>
      </c>
      <c r="M64" s="246">
        <v>6</v>
      </c>
      <c r="N64" s="247">
        <v>2</v>
      </c>
    </row>
    <row r="65" spans="2:14" s="211" customFormat="1" ht="21" customHeight="1" x14ac:dyDescent="0.15">
      <c r="B65" s="791"/>
      <c r="C65" s="794"/>
      <c r="D65" s="450" t="s">
        <v>0</v>
      </c>
      <c r="E65" s="423" t="s">
        <v>194</v>
      </c>
      <c r="F65" s="417">
        <v>0.41666666666666669</v>
      </c>
      <c r="G65" s="423" t="s">
        <v>196</v>
      </c>
      <c r="H65" s="451" t="s">
        <v>392</v>
      </c>
      <c r="I65" s="424" t="s">
        <v>444</v>
      </c>
      <c r="J65" s="279"/>
      <c r="K65" s="212"/>
      <c r="L65" s="226">
        <v>7</v>
      </c>
      <c r="M65" s="246">
        <v>5</v>
      </c>
      <c r="N65" s="247">
        <v>3</v>
      </c>
    </row>
    <row r="66" spans="2:14" s="211" customFormat="1" ht="21" customHeight="1" x14ac:dyDescent="0.15">
      <c r="B66" s="791"/>
      <c r="C66" s="794"/>
      <c r="D66" s="450" t="s">
        <v>0</v>
      </c>
      <c r="E66" s="423" t="s">
        <v>193</v>
      </c>
      <c r="F66" s="417">
        <v>0.4236111111111111</v>
      </c>
      <c r="G66" s="423" t="s">
        <v>191</v>
      </c>
      <c r="H66" s="451" t="s">
        <v>393</v>
      </c>
      <c r="I66" s="424" t="s">
        <v>200</v>
      </c>
      <c r="J66" s="279"/>
      <c r="K66" s="212"/>
      <c r="L66" s="226">
        <v>8</v>
      </c>
      <c r="M66" s="252">
        <v>4</v>
      </c>
      <c r="N66" s="253">
        <v>1</v>
      </c>
    </row>
    <row r="67" spans="2:14" s="211" customFormat="1" ht="21" customHeight="1" x14ac:dyDescent="0.15">
      <c r="B67" s="791"/>
      <c r="C67" s="794"/>
      <c r="D67" s="721" t="s">
        <v>148</v>
      </c>
      <c r="E67" s="722" t="s">
        <v>254</v>
      </c>
      <c r="F67" s="726">
        <v>0.41666666666666669</v>
      </c>
      <c r="G67" s="722" t="s">
        <v>188</v>
      </c>
      <c r="H67" s="724" t="s">
        <v>393</v>
      </c>
      <c r="I67" s="725" t="s">
        <v>332</v>
      </c>
      <c r="J67" s="279"/>
      <c r="K67" s="212"/>
      <c r="L67" s="226">
        <v>9</v>
      </c>
      <c r="M67" s="254">
        <v>10</v>
      </c>
      <c r="N67" s="255">
        <v>8</v>
      </c>
    </row>
    <row r="68" spans="2:14" s="211" customFormat="1" ht="21" customHeight="1" thickBot="1" x14ac:dyDescent="0.2">
      <c r="B68" s="792"/>
      <c r="C68" s="795"/>
      <c r="D68" s="659" t="s">
        <v>0</v>
      </c>
      <c r="E68" s="670" t="s">
        <v>322</v>
      </c>
      <c r="F68" s="419">
        <v>0.71875</v>
      </c>
      <c r="G68" s="670" t="s">
        <v>197</v>
      </c>
      <c r="H68" s="671" t="s">
        <v>394</v>
      </c>
      <c r="I68" s="663" t="s">
        <v>395</v>
      </c>
      <c r="J68" s="279"/>
      <c r="K68" s="212"/>
      <c r="L68" s="225">
        <v>10</v>
      </c>
      <c r="M68" s="248">
        <v>9</v>
      </c>
      <c r="N68" s="249">
        <v>7</v>
      </c>
    </row>
    <row r="69" spans="2:14" s="341" customFormat="1" ht="21" customHeight="1" thickTop="1" x14ac:dyDescent="0.15">
      <c r="B69" s="812" t="s">
        <v>351</v>
      </c>
      <c r="C69" s="815" t="s">
        <v>367</v>
      </c>
      <c r="D69" s="458" t="s">
        <v>0</v>
      </c>
      <c r="E69" s="447" t="s">
        <v>191</v>
      </c>
      <c r="F69" s="422">
        <v>0.40625</v>
      </c>
      <c r="G69" s="447" t="s">
        <v>383</v>
      </c>
      <c r="H69" s="676" t="s">
        <v>384</v>
      </c>
      <c r="I69" s="675" t="s">
        <v>167</v>
      </c>
      <c r="J69" s="355"/>
      <c r="K69" s="339" t="s">
        <v>145</v>
      </c>
      <c r="L69" s="340">
        <v>6</v>
      </c>
      <c r="M69" s="244">
        <v>9</v>
      </c>
      <c r="N69" s="245">
        <v>1</v>
      </c>
    </row>
    <row r="70" spans="2:14" s="341" customFormat="1" ht="21" customHeight="1" x14ac:dyDescent="0.15">
      <c r="B70" s="813"/>
      <c r="C70" s="816"/>
      <c r="D70" s="450" t="s">
        <v>58</v>
      </c>
      <c r="E70" s="423" t="s">
        <v>192</v>
      </c>
      <c r="F70" s="417">
        <v>0.41666666666666669</v>
      </c>
      <c r="G70" s="423" t="s">
        <v>146</v>
      </c>
      <c r="H70" s="664" t="s">
        <v>380</v>
      </c>
      <c r="I70" s="424" t="s">
        <v>385</v>
      </c>
      <c r="J70" s="279"/>
      <c r="K70" s="341" t="s">
        <v>156</v>
      </c>
      <c r="L70" s="342">
        <v>7</v>
      </c>
      <c r="M70" s="246">
        <v>10</v>
      </c>
      <c r="N70" s="247">
        <v>2</v>
      </c>
    </row>
    <row r="71" spans="2:14" s="341" customFormat="1" ht="21" customHeight="1" x14ac:dyDescent="0.15">
      <c r="B71" s="813"/>
      <c r="C71" s="816"/>
      <c r="D71" s="721" t="s">
        <v>150</v>
      </c>
      <c r="E71" s="722" t="s">
        <v>381</v>
      </c>
      <c r="F71" s="732">
        <v>0.41666666666666669</v>
      </c>
      <c r="G71" s="722" t="s">
        <v>382</v>
      </c>
      <c r="H71" s="733" t="s">
        <v>380</v>
      </c>
      <c r="I71" s="725" t="s">
        <v>244</v>
      </c>
      <c r="J71" s="279"/>
      <c r="K71" s="341" t="s">
        <v>162</v>
      </c>
      <c r="L71" s="342">
        <v>8</v>
      </c>
      <c r="M71" s="246">
        <v>3</v>
      </c>
      <c r="N71" s="247">
        <v>8</v>
      </c>
    </row>
    <row r="72" spans="2:14" s="341" customFormat="1" ht="21" customHeight="1" x14ac:dyDescent="0.15">
      <c r="B72" s="813"/>
      <c r="C72" s="816"/>
      <c r="D72" s="450" t="s">
        <v>0</v>
      </c>
      <c r="E72" s="423" t="s">
        <v>193</v>
      </c>
      <c r="F72" s="417">
        <v>0.4236111111111111</v>
      </c>
      <c r="G72" s="423" t="s">
        <v>197</v>
      </c>
      <c r="H72" s="664" t="s">
        <v>380</v>
      </c>
      <c r="I72" s="424" t="s">
        <v>200</v>
      </c>
      <c r="J72" s="357"/>
      <c r="K72" s="341" t="s">
        <v>163</v>
      </c>
      <c r="L72" s="342">
        <v>9</v>
      </c>
      <c r="M72" s="248">
        <v>4</v>
      </c>
      <c r="N72" s="249">
        <v>7</v>
      </c>
    </row>
    <row r="73" spans="2:14" s="341" customFormat="1" ht="21" customHeight="1" thickBot="1" x14ac:dyDescent="0.2">
      <c r="B73" s="814"/>
      <c r="C73" s="817"/>
      <c r="D73" s="659" t="s">
        <v>0</v>
      </c>
      <c r="E73" s="670" t="s">
        <v>195</v>
      </c>
      <c r="F73" s="719" t="s">
        <v>431</v>
      </c>
      <c r="G73" s="670" t="s">
        <v>194</v>
      </c>
      <c r="H73" s="677" t="s">
        <v>398</v>
      </c>
      <c r="I73" s="662" t="s">
        <v>115</v>
      </c>
      <c r="J73" s="279"/>
      <c r="K73" s="341" t="s">
        <v>146</v>
      </c>
      <c r="L73" s="344">
        <v>10</v>
      </c>
      <c r="M73" s="250">
        <v>6</v>
      </c>
      <c r="N73" s="251">
        <v>5</v>
      </c>
    </row>
    <row r="74" spans="2:14" s="211" customFormat="1" ht="21" customHeight="1" thickTop="1" x14ac:dyDescent="0.15">
      <c r="B74" s="806" t="s">
        <v>352</v>
      </c>
      <c r="C74" s="805" t="s">
        <v>368</v>
      </c>
      <c r="D74" s="454" t="s">
        <v>280</v>
      </c>
      <c r="E74" s="455" t="s">
        <v>191</v>
      </c>
      <c r="F74" s="421">
        <v>0.40625</v>
      </c>
      <c r="G74" s="455" t="s">
        <v>192</v>
      </c>
      <c r="H74" s="457" t="s">
        <v>399</v>
      </c>
      <c r="I74" s="675" t="s">
        <v>167</v>
      </c>
      <c r="J74" s="355"/>
      <c r="K74" s="213" t="s">
        <v>142</v>
      </c>
      <c r="L74" s="224">
        <v>1</v>
      </c>
      <c r="M74" s="256">
        <v>2</v>
      </c>
      <c r="N74" s="257">
        <v>1</v>
      </c>
    </row>
    <row r="75" spans="2:14" s="211" customFormat="1" ht="21" customHeight="1" x14ac:dyDescent="0.15">
      <c r="B75" s="791"/>
      <c r="C75" s="794"/>
      <c r="D75" s="450" t="s">
        <v>152</v>
      </c>
      <c r="E75" s="423" t="s">
        <v>196</v>
      </c>
      <c r="F75" s="453">
        <v>0.39583333333333331</v>
      </c>
      <c r="G75" s="423" t="s">
        <v>198</v>
      </c>
      <c r="H75" s="451" t="s">
        <v>399</v>
      </c>
      <c r="I75" s="449" t="s">
        <v>333</v>
      </c>
      <c r="J75" s="279"/>
      <c r="K75" s="213" t="s">
        <v>141</v>
      </c>
      <c r="L75" s="226">
        <v>2</v>
      </c>
      <c r="M75" s="258">
        <v>3</v>
      </c>
      <c r="N75" s="259">
        <v>9</v>
      </c>
    </row>
    <row r="76" spans="2:14" s="211" customFormat="1" ht="21" customHeight="1" x14ac:dyDescent="0.15">
      <c r="B76" s="791"/>
      <c r="C76" s="794"/>
      <c r="D76" s="450" t="s">
        <v>0</v>
      </c>
      <c r="E76" s="423" t="s">
        <v>193</v>
      </c>
      <c r="F76" s="417">
        <v>0.4236111111111111</v>
      </c>
      <c r="G76" s="423" t="s">
        <v>146</v>
      </c>
      <c r="H76" s="451" t="s">
        <v>445</v>
      </c>
      <c r="I76" s="424" t="s">
        <v>200</v>
      </c>
      <c r="J76" s="279"/>
      <c r="K76" s="213" t="s">
        <v>143</v>
      </c>
      <c r="L76" s="226">
        <v>3</v>
      </c>
      <c r="M76" s="258">
        <v>4</v>
      </c>
      <c r="N76" s="259">
        <v>10</v>
      </c>
    </row>
    <row r="77" spans="2:14" s="211" customFormat="1" ht="21" customHeight="1" x14ac:dyDescent="0.15">
      <c r="B77" s="791"/>
      <c r="C77" s="794"/>
      <c r="D77" s="721" t="s">
        <v>0</v>
      </c>
      <c r="E77" s="722" t="s">
        <v>400</v>
      </c>
      <c r="F77" s="732">
        <v>0.41666666666666669</v>
      </c>
      <c r="G77" s="722" t="s">
        <v>188</v>
      </c>
      <c r="H77" s="724" t="s">
        <v>401</v>
      </c>
      <c r="I77" s="725" t="s">
        <v>189</v>
      </c>
      <c r="J77" s="279"/>
      <c r="K77" s="213" t="s">
        <v>68</v>
      </c>
      <c r="L77" s="226">
        <v>4</v>
      </c>
      <c r="M77" s="258">
        <v>5</v>
      </c>
      <c r="N77" s="259">
        <v>8</v>
      </c>
    </row>
    <row r="78" spans="2:14" s="211" customFormat="1" ht="21" customHeight="1" thickBot="1" x14ac:dyDescent="0.2">
      <c r="B78" s="792"/>
      <c r="C78" s="795"/>
      <c r="D78" s="659" t="s">
        <v>0</v>
      </c>
      <c r="E78" s="670" t="s">
        <v>197</v>
      </c>
      <c r="F78" s="678">
        <v>0.39583333333333331</v>
      </c>
      <c r="G78" s="670" t="s">
        <v>195</v>
      </c>
      <c r="H78" s="671" t="s">
        <v>402</v>
      </c>
      <c r="I78" s="663" t="s">
        <v>328</v>
      </c>
      <c r="J78" s="279"/>
      <c r="K78" s="211" t="s">
        <v>144</v>
      </c>
      <c r="L78" s="225">
        <v>5</v>
      </c>
      <c r="M78" s="260">
        <v>7</v>
      </c>
      <c r="N78" s="261">
        <v>6</v>
      </c>
    </row>
    <row r="79" spans="2:14" s="211" customFormat="1" ht="21" customHeight="1" thickTop="1" x14ac:dyDescent="0.15">
      <c r="B79" s="790" t="s">
        <v>353</v>
      </c>
      <c r="C79" s="793" t="s">
        <v>369</v>
      </c>
      <c r="D79" s="458" t="s">
        <v>152</v>
      </c>
      <c r="E79" s="447" t="s">
        <v>196</v>
      </c>
      <c r="F79" s="422">
        <v>0.39583333333333331</v>
      </c>
      <c r="G79" s="447" t="s">
        <v>193</v>
      </c>
      <c r="H79" s="459" t="s">
        <v>403</v>
      </c>
      <c r="I79" s="420" t="s">
        <v>282</v>
      </c>
      <c r="J79" s="355"/>
      <c r="K79" s="213" t="s">
        <v>145</v>
      </c>
      <c r="L79" s="224">
        <v>6</v>
      </c>
      <c r="M79" s="256">
        <v>3</v>
      </c>
      <c r="N79" s="257">
        <v>4</v>
      </c>
    </row>
    <row r="80" spans="2:14" s="211" customFormat="1" ht="21" customHeight="1" x14ac:dyDescent="0.15">
      <c r="B80" s="791"/>
      <c r="C80" s="794"/>
      <c r="D80" s="450" t="s">
        <v>58</v>
      </c>
      <c r="E80" s="423" t="s">
        <v>192</v>
      </c>
      <c r="F80" s="417">
        <v>0.5</v>
      </c>
      <c r="G80" s="423" t="s">
        <v>194</v>
      </c>
      <c r="H80" s="451" t="s">
        <v>404</v>
      </c>
      <c r="I80" s="424" t="s">
        <v>446</v>
      </c>
      <c r="J80" s="279"/>
      <c r="K80" s="211" t="s">
        <v>156</v>
      </c>
      <c r="L80" s="226">
        <v>7</v>
      </c>
      <c r="M80" s="258">
        <v>2</v>
      </c>
      <c r="N80" s="259">
        <v>5</v>
      </c>
    </row>
    <row r="81" spans="2:14" s="211" customFormat="1" ht="21" customHeight="1" x14ac:dyDescent="0.15">
      <c r="B81" s="791"/>
      <c r="C81" s="794"/>
      <c r="D81" s="450" t="s">
        <v>0</v>
      </c>
      <c r="E81" s="423" t="s">
        <v>195</v>
      </c>
      <c r="F81" s="417">
        <v>0.39583333333333331</v>
      </c>
      <c r="G81" s="423" t="s">
        <v>198</v>
      </c>
      <c r="H81" s="451" t="s">
        <v>403</v>
      </c>
      <c r="I81" s="424" t="s">
        <v>329</v>
      </c>
      <c r="J81" s="279"/>
      <c r="K81" s="211" t="s">
        <v>162</v>
      </c>
      <c r="L81" s="226">
        <v>8</v>
      </c>
      <c r="M81" s="258">
        <v>6</v>
      </c>
      <c r="N81" s="259">
        <v>9</v>
      </c>
    </row>
    <row r="82" spans="2:14" s="211" customFormat="1" ht="21" customHeight="1" x14ac:dyDescent="0.15">
      <c r="B82" s="791"/>
      <c r="C82" s="794"/>
      <c r="D82" s="450" t="s">
        <v>0</v>
      </c>
      <c r="E82" s="423" t="s">
        <v>197</v>
      </c>
      <c r="F82" s="669">
        <v>0.39583333333333331</v>
      </c>
      <c r="G82" s="423" t="s">
        <v>146</v>
      </c>
      <c r="H82" s="451" t="s">
        <v>403</v>
      </c>
      <c r="I82" s="424" t="s">
        <v>405</v>
      </c>
      <c r="J82" s="279"/>
      <c r="K82" s="211" t="s">
        <v>163</v>
      </c>
      <c r="L82" s="226">
        <v>9</v>
      </c>
      <c r="M82" s="258">
        <v>7</v>
      </c>
      <c r="N82" s="262">
        <v>10</v>
      </c>
    </row>
    <row r="83" spans="2:14" s="211" customFormat="1" ht="21" customHeight="1" thickBot="1" x14ac:dyDescent="0.2">
      <c r="B83" s="796"/>
      <c r="C83" s="797"/>
      <c r="D83" s="727" t="s">
        <v>0</v>
      </c>
      <c r="E83" s="728" t="s">
        <v>191</v>
      </c>
      <c r="F83" s="729">
        <v>0.39583333333333331</v>
      </c>
      <c r="G83" s="728" t="s">
        <v>188</v>
      </c>
      <c r="H83" s="730" t="s">
        <v>404</v>
      </c>
      <c r="I83" s="731" t="s">
        <v>199</v>
      </c>
      <c r="J83" s="279"/>
      <c r="K83" s="211" t="s">
        <v>146</v>
      </c>
      <c r="L83" s="225">
        <v>10</v>
      </c>
      <c r="M83" s="260">
        <v>1</v>
      </c>
      <c r="N83" s="263">
        <v>8</v>
      </c>
    </row>
    <row r="84" spans="2:14" s="211" customFormat="1" ht="21" customHeight="1" thickTop="1" x14ac:dyDescent="0.15">
      <c r="B84" s="806" t="s">
        <v>354</v>
      </c>
      <c r="C84" s="805" t="s">
        <v>370</v>
      </c>
      <c r="D84" s="734" t="s">
        <v>0</v>
      </c>
      <c r="E84" s="735" t="s">
        <v>193</v>
      </c>
      <c r="F84" s="736">
        <v>0.4236111111111111</v>
      </c>
      <c r="G84" s="735" t="s">
        <v>188</v>
      </c>
      <c r="H84" s="737" t="s">
        <v>447</v>
      </c>
      <c r="I84" s="738" t="s">
        <v>200</v>
      </c>
      <c r="J84" s="279"/>
      <c r="K84" s="212"/>
      <c r="L84" s="227">
        <v>1</v>
      </c>
      <c r="M84" s="256">
        <v>4</v>
      </c>
      <c r="N84" s="264">
        <v>8</v>
      </c>
    </row>
    <row r="85" spans="2:14" s="211" customFormat="1" ht="21" customHeight="1" x14ac:dyDescent="0.15">
      <c r="B85" s="791"/>
      <c r="C85" s="794"/>
      <c r="D85" s="450" t="s">
        <v>0</v>
      </c>
      <c r="E85" s="423" t="s">
        <v>194</v>
      </c>
      <c r="F85" s="417">
        <v>0.39583333333333331</v>
      </c>
      <c r="G85" s="423" t="s">
        <v>197</v>
      </c>
      <c r="H85" s="451" t="s">
        <v>428</v>
      </c>
      <c r="I85" s="424" t="s">
        <v>189</v>
      </c>
      <c r="J85" s="355"/>
      <c r="K85" s="212"/>
      <c r="L85" s="228">
        <v>2</v>
      </c>
      <c r="M85" s="258">
        <v>7</v>
      </c>
      <c r="N85" s="262">
        <v>5</v>
      </c>
    </row>
    <row r="86" spans="2:14" s="211" customFormat="1" ht="21" customHeight="1" x14ac:dyDescent="0.15">
      <c r="B86" s="791"/>
      <c r="C86" s="794"/>
      <c r="D86" s="450" t="s">
        <v>0</v>
      </c>
      <c r="E86" s="423" t="s">
        <v>191</v>
      </c>
      <c r="F86" s="417">
        <v>0.39583333333333331</v>
      </c>
      <c r="G86" s="423" t="s">
        <v>195</v>
      </c>
      <c r="H86" s="451" t="s">
        <v>375</v>
      </c>
      <c r="I86" s="424" t="s">
        <v>199</v>
      </c>
      <c r="J86" s="279"/>
      <c r="K86" s="212"/>
      <c r="L86" s="228">
        <v>3</v>
      </c>
      <c r="M86" s="258">
        <v>1</v>
      </c>
      <c r="N86" s="259">
        <v>6</v>
      </c>
    </row>
    <row r="87" spans="2:14" s="211" customFormat="1" ht="21" customHeight="1" x14ac:dyDescent="0.15">
      <c r="B87" s="791"/>
      <c r="C87" s="794"/>
      <c r="D87" s="450" t="s">
        <v>148</v>
      </c>
      <c r="E87" s="423" t="s">
        <v>254</v>
      </c>
      <c r="F87" s="452">
        <v>0.41666666666666669</v>
      </c>
      <c r="G87" s="423" t="s">
        <v>196</v>
      </c>
      <c r="H87" s="451" t="s">
        <v>406</v>
      </c>
      <c r="I87" s="424" t="s">
        <v>332</v>
      </c>
      <c r="J87" s="279"/>
      <c r="K87" s="212"/>
      <c r="L87" s="228">
        <v>4</v>
      </c>
      <c r="M87" s="258">
        <v>10</v>
      </c>
      <c r="N87" s="259">
        <v>3</v>
      </c>
    </row>
    <row r="88" spans="2:14" s="211" customFormat="1" ht="21" customHeight="1" thickBot="1" x14ac:dyDescent="0.2">
      <c r="B88" s="792"/>
      <c r="C88" s="795"/>
      <c r="D88" s="659" t="s">
        <v>0</v>
      </c>
      <c r="E88" s="670" t="s">
        <v>198</v>
      </c>
      <c r="F88" s="419">
        <v>0.45833333333333331</v>
      </c>
      <c r="G88" s="670" t="s">
        <v>192</v>
      </c>
      <c r="H88" s="671" t="s">
        <v>406</v>
      </c>
      <c r="I88" s="663" t="s">
        <v>407</v>
      </c>
      <c r="J88" s="279"/>
      <c r="K88" s="212"/>
      <c r="L88" s="229">
        <v>5</v>
      </c>
      <c r="M88" s="260">
        <v>9</v>
      </c>
      <c r="N88" s="261">
        <v>2</v>
      </c>
    </row>
    <row r="89" spans="2:14" s="211" customFormat="1" ht="21" customHeight="1" thickTop="1" x14ac:dyDescent="0.15">
      <c r="B89" s="790" t="s">
        <v>355</v>
      </c>
      <c r="C89" s="793" t="s">
        <v>371</v>
      </c>
      <c r="D89" s="454" t="s">
        <v>148</v>
      </c>
      <c r="E89" s="455" t="s">
        <v>254</v>
      </c>
      <c r="F89" s="456">
        <v>0.41666666666666669</v>
      </c>
      <c r="G89" s="455" t="s">
        <v>191</v>
      </c>
      <c r="H89" s="457" t="s">
        <v>408</v>
      </c>
      <c r="I89" s="675" t="s">
        <v>332</v>
      </c>
      <c r="J89" s="279"/>
      <c r="K89" s="212"/>
      <c r="L89" s="228">
        <v>2</v>
      </c>
      <c r="M89" s="256">
        <v>10</v>
      </c>
      <c r="N89" s="257">
        <v>1</v>
      </c>
    </row>
    <row r="90" spans="2:14" s="211" customFormat="1" ht="21" customHeight="1" x14ac:dyDescent="0.15">
      <c r="B90" s="791"/>
      <c r="C90" s="794"/>
      <c r="D90" s="721" t="s">
        <v>0</v>
      </c>
      <c r="E90" s="722" t="s">
        <v>198</v>
      </c>
      <c r="F90" s="723">
        <v>0.39583333333333331</v>
      </c>
      <c r="G90" s="722" t="s">
        <v>188</v>
      </c>
      <c r="H90" s="724" t="s">
        <v>408</v>
      </c>
      <c r="I90" s="725" t="s">
        <v>409</v>
      </c>
      <c r="J90" s="356"/>
      <c r="K90" s="212"/>
      <c r="L90" s="228">
        <v>8</v>
      </c>
      <c r="M90" s="258">
        <v>9</v>
      </c>
      <c r="N90" s="259">
        <v>8</v>
      </c>
    </row>
    <row r="91" spans="2:14" s="211" customFormat="1" ht="21" customHeight="1" x14ac:dyDescent="0.15">
      <c r="B91" s="791"/>
      <c r="C91" s="794"/>
      <c r="D91" s="450" t="s">
        <v>0</v>
      </c>
      <c r="E91" s="423" t="s">
        <v>197</v>
      </c>
      <c r="F91" s="452">
        <v>0.59722222222222221</v>
      </c>
      <c r="G91" s="423" t="s">
        <v>192</v>
      </c>
      <c r="H91" s="451" t="s">
        <v>408</v>
      </c>
      <c r="I91" s="424" t="s">
        <v>111</v>
      </c>
      <c r="J91" s="358"/>
      <c r="K91" s="212"/>
      <c r="L91" s="230">
        <v>1</v>
      </c>
      <c r="M91" s="258">
        <v>7</v>
      </c>
      <c r="N91" s="259">
        <v>2</v>
      </c>
    </row>
    <row r="92" spans="2:14" s="211" customFormat="1" ht="21" customHeight="1" x14ac:dyDescent="0.15">
      <c r="B92" s="791"/>
      <c r="C92" s="794"/>
      <c r="D92" s="450" t="s">
        <v>0</v>
      </c>
      <c r="E92" s="423" t="s">
        <v>195</v>
      </c>
      <c r="F92" s="669">
        <v>0.39583333333333331</v>
      </c>
      <c r="G92" s="423" t="s">
        <v>196</v>
      </c>
      <c r="H92" s="451" t="s">
        <v>376</v>
      </c>
      <c r="I92" s="424" t="s">
        <v>409</v>
      </c>
      <c r="J92" s="355"/>
      <c r="K92" s="212"/>
      <c r="L92" s="228">
        <v>3</v>
      </c>
      <c r="M92" s="258">
        <v>6</v>
      </c>
      <c r="N92" s="259">
        <v>3</v>
      </c>
    </row>
    <row r="93" spans="2:14" s="211" customFormat="1" ht="21" customHeight="1" thickBot="1" x14ac:dyDescent="0.2">
      <c r="B93" s="792"/>
      <c r="C93" s="795"/>
      <c r="D93" s="659" t="s">
        <v>0</v>
      </c>
      <c r="E93" s="670" t="s">
        <v>194</v>
      </c>
      <c r="F93" s="419">
        <v>0.41666666666666669</v>
      </c>
      <c r="G93" s="670" t="s">
        <v>193</v>
      </c>
      <c r="H93" s="671" t="s">
        <v>410</v>
      </c>
      <c r="I93" s="663" t="s">
        <v>201</v>
      </c>
      <c r="J93" s="279"/>
      <c r="K93" s="212"/>
      <c r="L93" s="229">
        <v>4</v>
      </c>
      <c r="M93" s="260">
        <v>5</v>
      </c>
      <c r="N93" s="261">
        <v>4</v>
      </c>
    </row>
    <row r="94" spans="2:14" s="211" customFormat="1" ht="21" customHeight="1" thickTop="1" x14ac:dyDescent="0.15">
      <c r="B94" s="337"/>
      <c r="C94" s="337"/>
      <c r="D94" s="528"/>
      <c r="E94" s="237"/>
      <c r="F94" s="220"/>
      <c r="G94" s="237"/>
      <c r="H94" s="529"/>
      <c r="I94" s="530"/>
      <c r="J94" s="279"/>
      <c r="K94" s="212"/>
      <c r="L94" s="235"/>
      <c r="M94" s="265"/>
      <c r="N94" s="265"/>
    </row>
    <row r="95" spans="2:14" s="369" customFormat="1" ht="21" customHeight="1" x14ac:dyDescent="0.15">
      <c r="B95" s="820" t="s">
        <v>356</v>
      </c>
      <c r="C95" s="820"/>
      <c r="D95" s="820"/>
      <c r="E95" s="820"/>
      <c r="F95" s="820"/>
      <c r="G95" s="820"/>
      <c r="H95" s="820"/>
      <c r="I95" s="820"/>
      <c r="J95" s="365"/>
      <c r="K95" s="366"/>
      <c r="L95" s="367"/>
      <c r="M95" s="368"/>
      <c r="N95" s="368"/>
    </row>
    <row r="96" spans="2:14" s="373" customFormat="1" ht="21" customHeight="1" thickBot="1" x14ac:dyDescent="0.2">
      <c r="B96" s="370"/>
      <c r="C96" s="819"/>
      <c r="D96" s="819"/>
      <c r="E96" s="819"/>
      <c r="F96" s="819"/>
      <c r="G96" s="819"/>
      <c r="H96" s="461"/>
      <c r="I96" s="462">
        <f ca="1">TODAY()</f>
        <v>44020</v>
      </c>
      <c r="J96" s="371"/>
      <c r="K96" s="372"/>
      <c r="L96" s="367"/>
      <c r="M96" s="368"/>
      <c r="N96" s="368"/>
    </row>
    <row r="97" spans="2:16" s="211" customFormat="1" ht="21" customHeight="1" thickTop="1" thickBot="1" x14ac:dyDescent="0.2">
      <c r="B97" s="351" t="s">
        <v>424</v>
      </c>
      <c r="C97" s="350" t="s">
        <v>358</v>
      </c>
      <c r="D97" s="350" t="s">
        <v>7</v>
      </c>
      <c r="E97" s="350" t="s">
        <v>359</v>
      </c>
      <c r="F97" s="346" t="s">
        <v>357</v>
      </c>
      <c r="G97" s="347" t="s">
        <v>360</v>
      </c>
      <c r="H97" s="348" t="s">
        <v>347</v>
      </c>
      <c r="I97" s="349" t="s">
        <v>361</v>
      </c>
      <c r="J97" s="364"/>
      <c r="L97" s="214"/>
      <c r="M97" s="243"/>
      <c r="N97" s="243"/>
    </row>
    <row r="98" spans="2:16" s="295" customFormat="1" ht="21" hidden="1" customHeight="1" thickTop="1" x14ac:dyDescent="0.15">
      <c r="B98" s="798">
        <v>1</v>
      </c>
      <c r="C98" s="809" t="s">
        <v>173</v>
      </c>
      <c r="D98" s="520" t="s">
        <v>0</v>
      </c>
      <c r="E98" s="531" t="str">
        <f>K$98</f>
        <v>クラブフィールズ</v>
      </c>
      <c r="F98" s="415"/>
      <c r="G98" s="531" t="str">
        <f>K$107</f>
        <v>ＦＣ網走U-15</v>
      </c>
      <c r="H98" s="532" t="s">
        <v>219</v>
      </c>
      <c r="I98" s="467" t="s">
        <v>155</v>
      </c>
      <c r="J98" s="353"/>
      <c r="K98" s="291" t="s">
        <v>203</v>
      </c>
      <c r="L98" s="292">
        <v>1</v>
      </c>
      <c r="M98" s="293">
        <v>1</v>
      </c>
      <c r="N98" s="294">
        <v>10</v>
      </c>
      <c r="O98" s="789"/>
      <c r="P98" s="789"/>
    </row>
    <row r="99" spans="2:16" s="295" customFormat="1" ht="21" hidden="1" customHeight="1" x14ac:dyDescent="0.15">
      <c r="B99" s="799"/>
      <c r="C99" s="809"/>
      <c r="D99" s="483" t="s">
        <v>250</v>
      </c>
      <c r="E99" s="524" t="str">
        <f>K$99</f>
        <v>北海道コンサドーレ釧路Ｕ－１５</v>
      </c>
      <c r="F99" s="416"/>
      <c r="G99" s="524" t="str">
        <f>K$106</f>
        <v>札幌大谷中学校</v>
      </c>
      <c r="H99" s="533" t="s">
        <v>220</v>
      </c>
      <c r="I99" s="534" t="s">
        <v>155</v>
      </c>
      <c r="J99" s="359"/>
      <c r="K99" s="291" t="s">
        <v>245</v>
      </c>
      <c r="L99" s="296">
        <v>2</v>
      </c>
      <c r="M99" s="297">
        <v>2</v>
      </c>
      <c r="N99" s="298">
        <v>9</v>
      </c>
      <c r="O99" s="789"/>
      <c r="P99" s="789"/>
    </row>
    <row r="100" spans="2:16" s="295" customFormat="1" ht="21" hidden="1" customHeight="1" x14ac:dyDescent="0.15">
      <c r="B100" s="799"/>
      <c r="C100" s="809"/>
      <c r="D100" s="486" t="s">
        <v>150</v>
      </c>
      <c r="E100" s="524" t="str">
        <f>K$105</f>
        <v>伊達中学校</v>
      </c>
      <c r="F100" s="425"/>
      <c r="G100" s="524" t="str">
        <f>K$100</f>
        <v>DOHTOジュニア</v>
      </c>
      <c r="H100" s="533" t="s">
        <v>221</v>
      </c>
      <c r="I100" s="499" t="s">
        <v>63</v>
      </c>
      <c r="J100" s="359"/>
      <c r="K100" s="291" t="s">
        <v>205</v>
      </c>
      <c r="L100" s="296">
        <v>3</v>
      </c>
      <c r="M100" s="297">
        <v>8</v>
      </c>
      <c r="N100" s="298">
        <v>3</v>
      </c>
      <c r="O100" s="789"/>
      <c r="P100" s="789"/>
    </row>
    <row r="101" spans="2:16" s="295" customFormat="1" ht="21" hidden="1" customHeight="1" x14ac:dyDescent="0.15">
      <c r="B101" s="799"/>
      <c r="C101" s="809"/>
      <c r="D101" s="486" t="s">
        <v>58</v>
      </c>
      <c r="E101" s="524" t="str">
        <f>K$104</f>
        <v>スプレッドイーグルＦＣ函館2nd</v>
      </c>
      <c r="F101" s="425">
        <v>0.45833333333333331</v>
      </c>
      <c r="G101" s="463" t="str">
        <f>K$101</f>
        <v>プログレッソ十勝ＦＣU-15</v>
      </c>
      <c r="H101" s="533" t="s">
        <v>219</v>
      </c>
      <c r="I101" s="534" t="s">
        <v>125</v>
      </c>
      <c r="J101" s="359"/>
      <c r="K101" s="291" t="s">
        <v>207</v>
      </c>
      <c r="L101" s="296">
        <v>4</v>
      </c>
      <c r="M101" s="299">
        <v>7</v>
      </c>
      <c r="N101" s="300">
        <v>4</v>
      </c>
      <c r="O101" s="789"/>
      <c r="P101" s="789"/>
    </row>
    <row r="102" spans="2:16" s="295" customFormat="1" ht="21" hidden="1" customHeight="1" thickBot="1" x14ac:dyDescent="0.2">
      <c r="B102" s="800"/>
      <c r="C102" s="810"/>
      <c r="D102" s="476" t="s">
        <v>0</v>
      </c>
      <c r="E102" s="474" t="str">
        <f>K$102</f>
        <v>SSSジュニアユース2nd</v>
      </c>
      <c r="F102" s="426"/>
      <c r="G102" s="474" t="str">
        <f>K$103</f>
        <v>帯北アンビシャス</v>
      </c>
      <c r="H102" s="532" t="s">
        <v>219</v>
      </c>
      <c r="I102" s="535" t="s">
        <v>200</v>
      </c>
      <c r="J102" s="359"/>
      <c r="K102" s="291" t="s">
        <v>209</v>
      </c>
      <c r="L102" s="301">
        <v>5</v>
      </c>
      <c r="M102" s="302">
        <v>5</v>
      </c>
      <c r="N102" s="303">
        <v>6</v>
      </c>
      <c r="O102" s="789"/>
      <c r="P102" s="789"/>
    </row>
    <row r="103" spans="2:16" s="295" customFormat="1" ht="21" hidden="1" customHeight="1" x14ac:dyDescent="0.15">
      <c r="B103" s="804">
        <v>2</v>
      </c>
      <c r="C103" s="818">
        <v>43584</v>
      </c>
      <c r="D103" s="483" t="s">
        <v>151</v>
      </c>
      <c r="E103" s="506" t="str">
        <f>K$103</f>
        <v>帯北アンビシャス</v>
      </c>
      <c r="F103" s="431"/>
      <c r="G103" s="531" t="str">
        <f>K$106</f>
        <v>札幌大谷中学校</v>
      </c>
      <c r="H103" s="536" t="s">
        <v>222</v>
      </c>
      <c r="I103" s="534" t="s">
        <v>233</v>
      </c>
      <c r="J103" s="359"/>
      <c r="K103" s="291" t="s">
        <v>211</v>
      </c>
      <c r="L103" s="292">
        <v>6</v>
      </c>
      <c r="M103" s="304">
        <v>6</v>
      </c>
      <c r="N103" s="305">
        <v>9</v>
      </c>
      <c r="O103" s="789"/>
      <c r="P103" s="789"/>
    </row>
    <row r="104" spans="2:16" s="295" customFormat="1" ht="21" hidden="1" customHeight="1" x14ac:dyDescent="0.15">
      <c r="B104" s="799"/>
      <c r="C104" s="809"/>
      <c r="D104" s="523" t="s">
        <v>150</v>
      </c>
      <c r="E104" s="524" t="str">
        <f>K$105</f>
        <v>伊達中学校</v>
      </c>
      <c r="F104" s="425"/>
      <c r="G104" s="524" t="str">
        <f>K$104</f>
        <v>スプレッドイーグルＦＣ函館2nd</v>
      </c>
      <c r="H104" s="537" t="s">
        <v>222</v>
      </c>
      <c r="I104" s="499" t="s">
        <v>63</v>
      </c>
      <c r="J104" s="359"/>
      <c r="K104" s="291" t="s">
        <v>213</v>
      </c>
      <c r="L104" s="306">
        <v>7</v>
      </c>
      <c r="M104" s="307">
        <v>8</v>
      </c>
      <c r="N104" s="308">
        <v>7</v>
      </c>
      <c r="O104" s="789"/>
      <c r="P104" s="789"/>
    </row>
    <row r="105" spans="2:16" s="295" customFormat="1" ht="21" hidden="1" customHeight="1" x14ac:dyDescent="0.15">
      <c r="B105" s="799"/>
      <c r="C105" s="809"/>
      <c r="D105" s="523" t="s">
        <v>0</v>
      </c>
      <c r="E105" s="524" t="str">
        <f>K$98</f>
        <v>クラブフィールズ</v>
      </c>
      <c r="F105" s="538"/>
      <c r="G105" s="524" t="str">
        <f>K$100</f>
        <v>DOHTOジュニア</v>
      </c>
      <c r="H105" s="537" t="s">
        <v>222</v>
      </c>
      <c r="I105" s="534" t="s">
        <v>155</v>
      </c>
      <c r="J105" s="359"/>
      <c r="K105" s="291" t="s">
        <v>33</v>
      </c>
      <c r="L105" s="306">
        <v>8</v>
      </c>
      <c r="M105" s="309">
        <v>1</v>
      </c>
      <c r="N105" s="310">
        <v>3</v>
      </c>
      <c r="O105" s="789"/>
      <c r="P105" s="789"/>
    </row>
    <row r="106" spans="2:16" s="295" customFormat="1" ht="21" hidden="1" customHeight="1" x14ac:dyDescent="0.15">
      <c r="B106" s="799"/>
      <c r="C106" s="809"/>
      <c r="D106" s="523" t="s">
        <v>151</v>
      </c>
      <c r="E106" s="524" t="str">
        <f>K$101</f>
        <v>プログレッソ十勝ＦＣU-15</v>
      </c>
      <c r="F106" s="427"/>
      <c r="G106" s="524" t="str">
        <f>K$99</f>
        <v>北海道コンサドーレ釧路Ｕ－１５</v>
      </c>
      <c r="H106" s="537" t="s">
        <v>222</v>
      </c>
      <c r="I106" s="534" t="s">
        <v>233</v>
      </c>
      <c r="J106" s="359"/>
      <c r="K106" s="291" t="s">
        <v>216</v>
      </c>
      <c r="L106" s="306">
        <v>9</v>
      </c>
      <c r="M106" s="311">
        <v>4</v>
      </c>
      <c r="N106" s="312">
        <v>2</v>
      </c>
      <c r="O106" s="789"/>
      <c r="P106" s="789"/>
    </row>
    <row r="107" spans="2:16" s="295" customFormat="1" ht="21" hidden="1" customHeight="1" thickBot="1" x14ac:dyDescent="0.2">
      <c r="B107" s="800"/>
      <c r="C107" s="810"/>
      <c r="D107" s="486" t="s">
        <v>0</v>
      </c>
      <c r="E107" s="474" t="str">
        <f>K$102</f>
        <v>SSSジュニアユース2nd</v>
      </c>
      <c r="F107" s="427"/>
      <c r="G107" s="474" t="str">
        <f>K$107</f>
        <v>ＦＣ網走U-15</v>
      </c>
      <c r="H107" s="537" t="s">
        <v>222</v>
      </c>
      <c r="I107" s="501" t="s">
        <v>234</v>
      </c>
      <c r="J107" s="359"/>
      <c r="K107" s="291" t="s">
        <v>218</v>
      </c>
      <c r="L107" s="301">
        <v>10</v>
      </c>
      <c r="M107" s="313">
        <v>5</v>
      </c>
      <c r="N107" s="303">
        <v>10</v>
      </c>
      <c r="O107" s="789"/>
      <c r="P107" s="789"/>
    </row>
    <row r="108" spans="2:16" s="295" customFormat="1" ht="21" hidden="1" customHeight="1" x14ac:dyDescent="0.15">
      <c r="B108" s="804">
        <v>3</v>
      </c>
      <c r="C108" s="807" t="s">
        <v>174</v>
      </c>
      <c r="D108" s="539" t="s">
        <v>250</v>
      </c>
      <c r="E108" s="463" t="str">
        <f>K$99</f>
        <v>北海道コンサドーレ釧路Ｕ－１５</v>
      </c>
      <c r="F108" s="430"/>
      <c r="G108" s="531" t="str">
        <f>K$100</f>
        <v>DOHTOジュニア</v>
      </c>
      <c r="H108" s="540" t="s">
        <v>296</v>
      </c>
      <c r="I108" s="499" t="s">
        <v>293</v>
      </c>
      <c r="J108" s="360"/>
      <c r="K108" s="291"/>
      <c r="L108" s="292">
        <v>1</v>
      </c>
      <c r="M108" s="293">
        <v>2</v>
      </c>
      <c r="N108" s="294">
        <v>3</v>
      </c>
      <c r="O108" s="314"/>
      <c r="P108" s="315"/>
    </row>
    <row r="109" spans="2:16" s="295" customFormat="1" ht="21" hidden="1" customHeight="1" x14ac:dyDescent="0.15">
      <c r="B109" s="799"/>
      <c r="C109" s="808"/>
      <c r="D109" s="483" t="s">
        <v>58</v>
      </c>
      <c r="E109" s="524" t="str">
        <f>K$104</f>
        <v>スプレッドイーグルＦＣ函館2nd</v>
      </c>
      <c r="F109" s="431">
        <v>0.5625</v>
      </c>
      <c r="G109" s="524" t="str">
        <f>K$98</f>
        <v>クラブフィールズ</v>
      </c>
      <c r="H109" s="537" t="s">
        <v>295</v>
      </c>
      <c r="I109" s="499" t="s">
        <v>288</v>
      </c>
      <c r="J109" s="360"/>
      <c r="K109" s="291"/>
      <c r="L109" s="296">
        <v>2</v>
      </c>
      <c r="M109" s="316">
        <v>1</v>
      </c>
      <c r="N109" s="317">
        <v>7</v>
      </c>
    </row>
    <row r="110" spans="2:16" s="295" customFormat="1" ht="21" hidden="1" customHeight="1" x14ac:dyDescent="0.15">
      <c r="B110" s="799"/>
      <c r="C110" s="808"/>
      <c r="D110" s="523" t="s">
        <v>150</v>
      </c>
      <c r="E110" s="524" t="str">
        <f>K$105</f>
        <v>伊達中学校</v>
      </c>
      <c r="F110" s="427"/>
      <c r="G110" s="524" t="str">
        <f>K$103</f>
        <v>帯北アンビシャス</v>
      </c>
      <c r="H110" s="537" t="s">
        <v>294</v>
      </c>
      <c r="I110" s="499" t="s">
        <v>63</v>
      </c>
      <c r="J110" s="359"/>
      <c r="K110" s="291"/>
      <c r="L110" s="296">
        <v>3</v>
      </c>
      <c r="M110" s="297">
        <v>8</v>
      </c>
      <c r="N110" s="298">
        <v>6</v>
      </c>
    </row>
    <row r="111" spans="2:16" s="295" customFormat="1" ht="21" hidden="1" customHeight="1" x14ac:dyDescent="0.15">
      <c r="B111" s="799"/>
      <c r="C111" s="808"/>
      <c r="D111" s="523" t="s">
        <v>0</v>
      </c>
      <c r="E111" s="524" t="str">
        <f>K$102</f>
        <v>SSSジュニアユース2nd</v>
      </c>
      <c r="F111" s="416"/>
      <c r="G111" s="524" t="str">
        <f>K$106</f>
        <v>札幌大谷中学校</v>
      </c>
      <c r="H111" s="537" t="s">
        <v>223</v>
      </c>
      <c r="I111" s="534" t="s">
        <v>235</v>
      </c>
      <c r="J111" s="359"/>
      <c r="K111" s="291"/>
      <c r="L111" s="296">
        <v>4</v>
      </c>
      <c r="M111" s="299">
        <v>5</v>
      </c>
      <c r="N111" s="300">
        <v>9</v>
      </c>
      <c r="P111" s="315"/>
    </row>
    <row r="112" spans="2:16" s="295" customFormat="1" ht="21" hidden="1" customHeight="1" thickBot="1" x14ac:dyDescent="0.2">
      <c r="B112" s="800"/>
      <c r="C112" s="811"/>
      <c r="D112" s="476" t="s">
        <v>151</v>
      </c>
      <c r="E112" s="474" t="str">
        <f>K$101</f>
        <v>プログレッソ十勝ＦＣU-15</v>
      </c>
      <c r="F112" s="428"/>
      <c r="G112" s="474" t="str">
        <f>K$107</f>
        <v>ＦＣ網走U-15</v>
      </c>
      <c r="H112" s="537" t="s">
        <v>223</v>
      </c>
      <c r="I112" s="501" t="s">
        <v>233</v>
      </c>
      <c r="J112" s="359"/>
      <c r="K112" s="291"/>
      <c r="L112" s="301">
        <v>5</v>
      </c>
      <c r="M112" s="302">
        <v>4</v>
      </c>
      <c r="N112" s="303">
        <v>10</v>
      </c>
    </row>
    <row r="113" spans="2:16" s="295" customFormat="1" ht="21" hidden="1" customHeight="1" x14ac:dyDescent="0.15">
      <c r="B113" s="804">
        <v>4</v>
      </c>
      <c r="C113" s="807" t="s">
        <v>38</v>
      </c>
      <c r="D113" s="483" t="s">
        <v>151</v>
      </c>
      <c r="E113" s="463" t="str">
        <f>K$103</f>
        <v>帯北アンビシャス</v>
      </c>
      <c r="F113" s="429"/>
      <c r="G113" s="531" t="str">
        <f>K$101</f>
        <v>プログレッソ十勝ＦＣU-15</v>
      </c>
      <c r="H113" s="536" t="s">
        <v>224</v>
      </c>
      <c r="I113" s="467" t="s">
        <v>247</v>
      </c>
      <c r="J113" s="353"/>
      <c r="K113" s="318"/>
      <c r="L113" s="292">
        <v>6</v>
      </c>
      <c r="M113" s="316">
        <v>6</v>
      </c>
      <c r="N113" s="317">
        <v>4</v>
      </c>
      <c r="O113" s="789"/>
      <c r="P113" s="789"/>
    </row>
    <row r="114" spans="2:16" s="295" customFormat="1" ht="21" hidden="1" customHeight="1" x14ac:dyDescent="0.15">
      <c r="B114" s="799"/>
      <c r="C114" s="808"/>
      <c r="D114" s="523" t="s">
        <v>58</v>
      </c>
      <c r="E114" s="524" t="str">
        <f>K$104</f>
        <v>スプレッドイーグルＦＣ函館2nd</v>
      </c>
      <c r="F114" s="431">
        <v>0.5625</v>
      </c>
      <c r="G114" s="524" t="str">
        <f>K$100</f>
        <v>DOHTOジュニア</v>
      </c>
      <c r="H114" s="537" t="s">
        <v>176</v>
      </c>
      <c r="I114" s="499" t="s">
        <v>288</v>
      </c>
      <c r="J114" s="360"/>
      <c r="K114" s="318"/>
      <c r="L114" s="296">
        <v>7</v>
      </c>
      <c r="M114" s="297">
        <v>3</v>
      </c>
      <c r="N114" s="298">
        <v>7</v>
      </c>
      <c r="O114" s="789"/>
      <c r="P114" s="789"/>
    </row>
    <row r="115" spans="2:16" s="295" customFormat="1" ht="21" hidden="1" customHeight="1" x14ac:dyDescent="0.15">
      <c r="B115" s="799"/>
      <c r="C115" s="808"/>
      <c r="D115" s="464" t="s">
        <v>0</v>
      </c>
      <c r="E115" s="524" t="str">
        <f>K$98</f>
        <v>クラブフィールズ</v>
      </c>
      <c r="F115" s="416"/>
      <c r="G115" s="524" t="str">
        <f>K$102</f>
        <v>SSSジュニアユース2nd</v>
      </c>
      <c r="H115" s="537" t="s">
        <v>224</v>
      </c>
      <c r="I115" s="534" t="s">
        <v>237</v>
      </c>
      <c r="J115" s="359"/>
      <c r="K115" s="318"/>
      <c r="L115" s="296">
        <v>8</v>
      </c>
      <c r="M115" s="316">
        <v>1</v>
      </c>
      <c r="N115" s="317">
        <v>5</v>
      </c>
      <c r="O115" s="789"/>
      <c r="P115" s="789"/>
    </row>
    <row r="116" spans="2:16" s="295" customFormat="1" ht="21" hidden="1" customHeight="1" x14ac:dyDescent="0.15">
      <c r="B116" s="799"/>
      <c r="C116" s="808"/>
      <c r="D116" s="523" t="s">
        <v>0</v>
      </c>
      <c r="E116" s="524" t="str">
        <f>K$106</f>
        <v>札幌大谷中学校</v>
      </c>
      <c r="F116" s="416"/>
      <c r="G116" s="524" t="str">
        <f>K$107</f>
        <v>ＦＣ網走U-15</v>
      </c>
      <c r="H116" s="537" t="s">
        <v>224</v>
      </c>
      <c r="I116" s="534" t="s">
        <v>238</v>
      </c>
      <c r="J116" s="359"/>
      <c r="K116" s="318"/>
      <c r="L116" s="296">
        <v>9</v>
      </c>
      <c r="M116" s="319">
        <v>9</v>
      </c>
      <c r="N116" s="320">
        <v>10</v>
      </c>
      <c r="O116" s="789"/>
      <c r="P116" s="789"/>
    </row>
    <row r="117" spans="2:16" s="295" customFormat="1" ht="21" hidden="1" customHeight="1" thickBot="1" x14ac:dyDescent="0.2">
      <c r="B117" s="800"/>
      <c r="C117" s="811"/>
      <c r="D117" s="486" t="s">
        <v>250</v>
      </c>
      <c r="E117" s="474" t="str">
        <f>K$99</f>
        <v>北海道コンサドーレ釧路Ｕ－１５</v>
      </c>
      <c r="F117" s="416"/>
      <c r="G117" s="474" t="str">
        <f>K$105</f>
        <v>伊達中学校</v>
      </c>
      <c r="H117" s="537" t="s">
        <v>224</v>
      </c>
      <c r="I117" s="501" t="s">
        <v>246</v>
      </c>
      <c r="J117" s="359"/>
      <c r="K117" s="318"/>
      <c r="L117" s="301">
        <v>10</v>
      </c>
      <c r="M117" s="302">
        <v>2</v>
      </c>
      <c r="N117" s="303">
        <v>8</v>
      </c>
      <c r="O117" s="789"/>
      <c r="P117" s="789"/>
    </row>
    <row r="118" spans="2:16" s="295" customFormat="1" ht="21" hidden="1" customHeight="1" x14ac:dyDescent="0.15">
      <c r="B118" s="804">
        <v>5</v>
      </c>
      <c r="C118" s="807" t="s">
        <v>175</v>
      </c>
      <c r="D118" s="541" t="s">
        <v>250</v>
      </c>
      <c r="E118" s="463" t="str">
        <f>K$99</f>
        <v>北海道コンサドーレ釧路Ｕ－１５</v>
      </c>
      <c r="F118" s="430"/>
      <c r="G118" s="531" t="str">
        <f>K$103</f>
        <v>帯北アンビシャス</v>
      </c>
      <c r="H118" s="536" t="s">
        <v>225</v>
      </c>
      <c r="I118" s="542" t="s">
        <v>246</v>
      </c>
      <c r="J118" s="359"/>
      <c r="K118" s="291" t="s">
        <v>203</v>
      </c>
      <c r="L118" s="292">
        <v>1</v>
      </c>
      <c r="M118" s="297">
        <v>2</v>
      </c>
      <c r="N118" s="298">
        <v>6</v>
      </c>
      <c r="O118" s="789"/>
      <c r="P118" s="789"/>
    </row>
    <row r="119" spans="2:16" s="295" customFormat="1" ht="21" hidden="1" customHeight="1" x14ac:dyDescent="0.15">
      <c r="B119" s="799"/>
      <c r="C119" s="808"/>
      <c r="D119" s="523" t="s">
        <v>3</v>
      </c>
      <c r="E119" s="524" t="str">
        <f>K$100</f>
        <v>DOHTOジュニア</v>
      </c>
      <c r="F119" s="425">
        <v>0.45833333333333331</v>
      </c>
      <c r="G119" s="524" t="str">
        <f>K$102</f>
        <v>SSSジュニアユース2nd</v>
      </c>
      <c r="H119" s="537" t="s">
        <v>186</v>
      </c>
      <c r="I119" s="534" t="s">
        <v>297</v>
      </c>
      <c r="J119" s="360"/>
      <c r="K119" s="291" t="s">
        <v>147</v>
      </c>
      <c r="L119" s="296">
        <v>2</v>
      </c>
      <c r="M119" s="297">
        <v>3</v>
      </c>
      <c r="N119" s="298">
        <v>5</v>
      </c>
      <c r="O119" s="789"/>
      <c r="P119" s="789"/>
    </row>
    <row r="120" spans="2:16" s="295" customFormat="1" ht="21" hidden="1" customHeight="1" x14ac:dyDescent="0.15">
      <c r="B120" s="799"/>
      <c r="C120" s="808"/>
      <c r="D120" s="483" t="s">
        <v>0</v>
      </c>
      <c r="E120" s="524" t="str">
        <f>K$98</f>
        <v>クラブフィールズ</v>
      </c>
      <c r="F120" s="425"/>
      <c r="G120" s="524" t="str">
        <f>K$101</f>
        <v>プログレッソ十勝ＦＣU-15</v>
      </c>
      <c r="H120" s="537" t="s">
        <v>225</v>
      </c>
      <c r="I120" s="467" t="s">
        <v>239</v>
      </c>
      <c r="J120" s="353"/>
      <c r="K120" s="291" t="s">
        <v>205</v>
      </c>
      <c r="L120" s="296">
        <v>3</v>
      </c>
      <c r="M120" s="316">
        <v>1</v>
      </c>
      <c r="N120" s="317">
        <v>4</v>
      </c>
      <c r="O120" s="789"/>
      <c r="P120" s="789"/>
    </row>
    <row r="121" spans="2:16" s="295" customFormat="1" ht="21" hidden="1" customHeight="1" x14ac:dyDescent="0.15">
      <c r="B121" s="799"/>
      <c r="C121" s="808"/>
      <c r="D121" s="523" t="s">
        <v>150</v>
      </c>
      <c r="E121" s="524" t="str">
        <f>K$105</f>
        <v>伊達中学校</v>
      </c>
      <c r="F121" s="425"/>
      <c r="G121" s="524" t="str">
        <f>K$106</f>
        <v>札幌大谷中学校</v>
      </c>
      <c r="H121" s="537" t="s">
        <v>225</v>
      </c>
      <c r="I121" s="534" t="s">
        <v>63</v>
      </c>
      <c r="J121" s="359"/>
      <c r="K121" s="291" t="s">
        <v>207</v>
      </c>
      <c r="L121" s="296">
        <v>4</v>
      </c>
      <c r="M121" s="319">
        <v>8</v>
      </c>
      <c r="N121" s="320">
        <v>9</v>
      </c>
      <c r="O121" s="789"/>
      <c r="P121" s="789"/>
    </row>
    <row r="122" spans="2:16" s="295" customFormat="1" ht="21" hidden="1" customHeight="1" thickBot="1" x14ac:dyDescent="0.2">
      <c r="B122" s="800"/>
      <c r="C122" s="808"/>
      <c r="D122" s="543" t="s">
        <v>58</v>
      </c>
      <c r="E122" s="474" t="str">
        <f>K$104</f>
        <v>スプレッドイーグルＦＣ函館2nd</v>
      </c>
      <c r="F122" s="426">
        <v>0.39583333333333331</v>
      </c>
      <c r="G122" s="474" t="str">
        <f>K$107</f>
        <v>ＦＣ網走U-15</v>
      </c>
      <c r="H122" s="537" t="s">
        <v>225</v>
      </c>
      <c r="I122" s="499" t="s">
        <v>125</v>
      </c>
      <c r="J122" s="359"/>
      <c r="K122" s="291" t="s">
        <v>209</v>
      </c>
      <c r="L122" s="301">
        <v>5</v>
      </c>
      <c r="M122" s="299">
        <v>7</v>
      </c>
      <c r="N122" s="300">
        <v>10</v>
      </c>
      <c r="O122" s="789"/>
      <c r="P122" s="789"/>
    </row>
    <row r="123" spans="2:16" s="295" customFormat="1" ht="21" hidden="1" customHeight="1" x14ac:dyDescent="0.15">
      <c r="B123" s="798">
        <v>6</v>
      </c>
      <c r="C123" s="801" t="s">
        <v>41</v>
      </c>
      <c r="D123" s="505" t="s">
        <v>0</v>
      </c>
      <c r="E123" s="463" t="str">
        <f>K$98</f>
        <v>クラブフィールズ</v>
      </c>
      <c r="F123" s="431"/>
      <c r="G123" s="531" t="str">
        <f>K$99</f>
        <v>北海道コンサドーレ釧路Ｕ－１５</v>
      </c>
      <c r="H123" s="536" t="s">
        <v>227</v>
      </c>
      <c r="I123" s="527" t="s">
        <v>240</v>
      </c>
      <c r="J123" s="359"/>
      <c r="K123" s="291" t="s">
        <v>211</v>
      </c>
      <c r="L123" s="321">
        <v>6</v>
      </c>
      <c r="M123" s="304">
        <v>1</v>
      </c>
      <c r="N123" s="305">
        <v>2</v>
      </c>
    </row>
    <row r="124" spans="2:16" s="295" customFormat="1" ht="21" hidden="1" customHeight="1" x14ac:dyDescent="0.15">
      <c r="B124" s="799"/>
      <c r="C124" s="802"/>
      <c r="D124" s="544" t="s">
        <v>231</v>
      </c>
      <c r="E124" s="524" t="str">
        <f>K$107</f>
        <v>ＦＣ網走U-15</v>
      </c>
      <c r="F124" s="431"/>
      <c r="G124" s="524" t="str">
        <f>K$100</f>
        <v>DOHTOジュニア</v>
      </c>
      <c r="H124" s="545" t="s">
        <v>228</v>
      </c>
      <c r="I124" s="534" t="s">
        <v>241</v>
      </c>
      <c r="J124" s="359"/>
      <c r="K124" s="291" t="s">
        <v>213</v>
      </c>
      <c r="L124" s="322">
        <v>7</v>
      </c>
      <c r="M124" s="323">
        <v>10</v>
      </c>
      <c r="N124" s="324">
        <v>3</v>
      </c>
      <c r="O124" s="325"/>
      <c r="P124" s="314"/>
    </row>
    <row r="125" spans="2:16" s="295" customFormat="1" ht="21" hidden="1" customHeight="1" x14ac:dyDescent="0.15">
      <c r="B125" s="799"/>
      <c r="C125" s="802"/>
      <c r="D125" s="544" t="s">
        <v>0</v>
      </c>
      <c r="E125" s="524" t="str">
        <f>K$106</f>
        <v>札幌大谷中学校</v>
      </c>
      <c r="F125" s="425"/>
      <c r="G125" s="524" t="str">
        <f>K$101</f>
        <v>プログレッソ十勝ＦＣU-15</v>
      </c>
      <c r="H125" s="533" t="s">
        <v>226</v>
      </c>
      <c r="I125" s="534" t="s">
        <v>243</v>
      </c>
      <c r="J125" s="359"/>
      <c r="K125" s="291" t="s">
        <v>33</v>
      </c>
      <c r="L125" s="322">
        <v>8</v>
      </c>
      <c r="M125" s="323">
        <v>9</v>
      </c>
      <c r="N125" s="324">
        <v>4</v>
      </c>
      <c r="O125" s="325"/>
      <c r="P125" s="314"/>
    </row>
    <row r="126" spans="2:16" s="295" customFormat="1" ht="21" hidden="1" customHeight="1" x14ac:dyDescent="0.15">
      <c r="B126" s="799"/>
      <c r="C126" s="802"/>
      <c r="D126" s="505" t="s">
        <v>150</v>
      </c>
      <c r="E126" s="524" t="str">
        <f>K$105</f>
        <v>伊達中学校</v>
      </c>
      <c r="F126" s="431"/>
      <c r="G126" s="524" t="str">
        <f>K$102</f>
        <v>SSSジュニアユース2nd</v>
      </c>
      <c r="H126" s="533" t="s">
        <v>226</v>
      </c>
      <c r="I126" s="467" t="s">
        <v>232</v>
      </c>
      <c r="J126" s="353"/>
      <c r="K126" s="291" t="s">
        <v>216</v>
      </c>
      <c r="L126" s="322">
        <v>9</v>
      </c>
      <c r="M126" s="323">
        <v>8</v>
      </c>
      <c r="N126" s="324">
        <v>5</v>
      </c>
      <c r="O126" s="315"/>
      <c r="P126" s="314"/>
    </row>
    <row r="127" spans="2:16" s="295" customFormat="1" ht="21" hidden="1" customHeight="1" thickBot="1" x14ac:dyDescent="0.2">
      <c r="B127" s="800"/>
      <c r="C127" s="803"/>
      <c r="D127" s="546" t="s">
        <v>151</v>
      </c>
      <c r="E127" s="474" t="str">
        <f>K$103</f>
        <v>帯北アンビシャス</v>
      </c>
      <c r="F127" s="547"/>
      <c r="G127" s="474" t="str">
        <f>K$104</f>
        <v>スプレッドイーグルＦＣ函館2nd</v>
      </c>
      <c r="H127" s="548" t="s">
        <v>226</v>
      </c>
      <c r="I127" s="501" t="s">
        <v>157</v>
      </c>
      <c r="J127" s="359"/>
      <c r="K127" s="291" t="s">
        <v>218</v>
      </c>
      <c r="L127" s="326">
        <v>10</v>
      </c>
      <c r="M127" s="302">
        <v>6</v>
      </c>
      <c r="N127" s="303">
        <v>7</v>
      </c>
      <c r="O127" s="315"/>
      <c r="P127" s="314"/>
    </row>
    <row r="128" spans="2:16" s="295" customFormat="1" ht="21" hidden="1" customHeight="1" x14ac:dyDescent="0.15">
      <c r="B128" s="804">
        <v>7</v>
      </c>
      <c r="C128" s="809" t="s">
        <v>160</v>
      </c>
      <c r="D128" s="483" t="s">
        <v>0</v>
      </c>
      <c r="E128" s="463" t="str">
        <f>K$98</f>
        <v>クラブフィールズ</v>
      </c>
      <c r="F128" s="432"/>
      <c r="G128" s="531" t="str">
        <f>K$106</f>
        <v>札幌大谷中学校</v>
      </c>
      <c r="H128" s="536" t="s">
        <v>229</v>
      </c>
      <c r="I128" s="467" t="s">
        <v>237</v>
      </c>
      <c r="J128" s="353"/>
      <c r="K128" s="318"/>
      <c r="L128" s="321">
        <v>1</v>
      </c>
      <c r="M128" s="304">
        <v>1</v>
      </c>
      <c r="N128" s="305">
        <v>9</v>
      </c>
    </row>
    <row r="129" spans="2:16" s="295" customFormat="1" ht="21" hidden="1" customHeight="1" x14ac:dyDescent="0.15">
      <c r="B129" s="799"/>
      <c r="C129" s="809"/>
      <c r="D129" s="523" t="s">
        <v>150</v>
      </c>
      <c r="E129" s="524" t="str">
        <f>K$105</f>
        <v>伊達中学校</v>
      </c>
      <c r="F129" s="431"/>
      <c r="G129" s="524" t="str">
        <f>K$107</f>
        <v>ＦＣ網走U-15</v>
      </c>
      <c r="H129" s="537" t="s">
        <v>230</v>
      </c>
      <c r="I129" s="534" t="s">
        <v>63</v>
      </c>
      <c r="J129" s="359"/>
      <c r="K129" s="318"/>
      <c r="L129" s="322">
        <v>2</v>
      </c>
      <c r="M129" s="323">
        <v>8</v>
      </c>
      <c r="N129" s="324">
        <v>10</v>
      </c>
    </row>
    <row r="130" spans="2:16" s="295" customFormat="1" ht="21" hidden="1" customHeight="1" x14ac:dyDescent="0.15">
      <c r="B130" s="799"/>
      <c r="C130" s="809"/>
      <c r="D130" s="483" t="s">
        <v>250</v>
      </c>
      <c r="E130" s="524" t="str">
        <f>K$99</f>
        <v>北海道コンサドーレ釧路Ｕ－１５</v>
      </c>
      <c r="F130" s="425"/>
      <c r="G130" s="524" t="str">
        <f>K$104</f>
        <v>スプレッドイーグルＦＣ函館2nd</v>
      </c>
      <c r="H130" s="537" t="s">
        <v>230</v>
      </c>
      <c r="I130" s="534" t="s">
        <v>246</v>
      </c>
      <c r="J130" s="359"/>
      <c r="K130" s="318"/>
      <c r="L130" s="322">
        <v>3</v>
      </c>
      <c r="M130" s="323">
        <v>2</v>
      </c>
      <c r="N130" s="324">
        <v>7</v>
      </c>
    </row>
    <row r="131" spans="2:16" s="295" customFormat="1" ht="21" hidden="1" customHeight="1" x14ac:dyDescent="0.15">
      <c r="B131" s="799"/>
      <c r="C131" s="809"/>
      <c r="D131" s="464" t="s">
        <v>3</v>
      </c>
      <c r="E131" s="524" t="str">
        <f>K$100</f>
        <v>DOHTOジュニア</v>
      </c>
      <c r="F131" s="425">
        <v>0.45833333333333331</v>
      </c>
      <c r="G131" s="524" t="str">
        <f>K$103</f>
        <v>帯北アンビシャス</v>
      </c>
      <c r="H131" s="537" t="s">
        <v>230</v>
      </c>
      <c r="I131" s="499" t="s">
        <v>298</v>
      </c>
      <c r="J131" s="359"/>
      <c r="K131" s="318"/>
      <c r="L131" s="322">
        <v>4</v>
      </c>
      <c r="M131" s="323">
        <v>3</v>
      </c>
      <c r="N131" s="324">
        <v>6</v>
      </c>
    </row>
    <row r="132" spans="2:16" s="295" customFormat="1" ht="21" hidden="1" customHeight="1" thickBot="1" x14ac:dyDescent="0.2">
      <c r="B132" s="800"/>
      <c r="C132" s="810"/>
      <c r="D132" s="476" t="s">
        <v>151</v>
      </c>
      <c r="E132" s="474" t="str">
        <f>K$101</f>
        <v>プログレッソ十勝ＦＣU-15</v>
      </c>
      <c r="F132" s="433"/>
      <c r="G132" s="474" t="str">
        <f>K$102</f>
        <v>SSSジュニアユース2nd</v>
      </c>
      <c r="H132" s="549" t="s">
        <v>230</v>
      </c>
      <c r="I132" s="501" t="s">
        <v>247</v>
      </c>
      <c r="J132" s="359"/>
      <c r="K132" s="318"/>
      <c r="L132" s="326">
        <v>5</v>
      </c>
      <c r="M132" s="302">
        <v>4</v>
      </c>
      <c r="N132" s="303">
        <v>5</v>
      </c>
    </row>
    <row r="133" spans="2:16" s="295" customFormat="1" ht="21" hidden="1" customHeight="1" x14ac:dyDescent="0.15">
      <c r="B133" s="804">
        <v>8</v>
      </c>
      <c r="C133" s="807" t="s">
        <v>277</v>
      </c>
      <c r="D133" s="550" t="s">
        <v>151</v>
      </c>
      <c r="E133" s="463" t="str">
        <f>K$101</f>
        <v>プログレッソ十勝ＦＣU-15</v>
      </c>
      <c r="F133" s="430"/>
      <c r="G133" s="531" t="str">
        <f>K$105</f>
        <v>伊達中学校</v>
      </c>
      <c r="H133" s="508" t="s">
        <v>285</v>
      </c>
      <c r="I133" s="534" t="s">
        <v>247</v>
      </c>
      <c r="J133" s="359"/>
      <c r="K133" s="318"/>
      <c r="L133" s="321">
        <v>6</v>
      </c>
      <c r="M133" s="327">
        <v>4</v>
      </c>
      <c r="N133" s="305">
        <v>8</v>
      </c>
      <c r="O133" s="315"/>
      <c r="P133" s="315"/>
    </row>
    <row r="134" spans="2:16" s="295" customFormat="1" ht="21" hidden="1" customHeight="1" x14ac:dyDescent="0.15">
      <c r="B134" s="799"/>
      <c r="C134" s="808"/>
      <c r="D134" s="523" t="s">
        <v>58</v>
      </c>
      <c r="E134" s="524" t="str">
        <f>K$104</f>
        <v>スプレッドイーグルＦＣ函館2nd</v>
      </c>
      <c r="F134" s="431">
        <v>0.5625</v>
      </c>
      <c r="G134" s="524" t="str">
        <f>K$102</f>
        <v>SSSジュニアユース2nd</v>
      </c>
      <c r="H134" s="522" t="s">
        <v>283</v>
      </c>
      <c r="I134" s="499" t="s">
        <v>288</v>
      </c>
      <c r="J134" s="360"/>
      <c r="K134" s="318"/>
      <c r="L134" s="322">
        <v>7</v>
      </c>
      <c r="M134" s="328">
        <v>5</v>
      </c>
      <c r="N134" s="324">
        <v>7</v>
      </c>
      <c r="O134" s="789"/>
      <c r="P134" s="789"/>
    </row>
    <row r="135" spans="2:16" s="295" customFormat="1" ht="21" hidden="1" customHeight="1" x14ac:dyDescent="0.15">
      <c r="B135" s="799"/>
      <c r="C135" s="808"/>
      <c r="D135" s="523" t="s">
        <v>151</v>
      </c>
      <c r="E135" s="524" t="str">
        <f>K$103</f>
        <v>帯北アンビシャス</v>
      </c>
      <c r="F135" s="425"/>
      <c r="G135" s="524" t="str">
        <f>K$98</f>
        <v>クラブフィールズ</v>
      </c>
      <c r="H135" s="522" t="s">
        <v>285</v>
      </c>
      <c r="I135" s="534" t="s">
        <v>247</v>
      </c>
      <c r="J135" s="359"/>
      <c r="K135" s="329"/>
      <c r="L135" s="322">
        <v>8</v>
      </c>
      <c r="M135" s="323">
        <v>6</v>
      </c>
      <c r="N135" s="324">
        <v>1</v>
      </c>
      <c r="O135" s="789"/>
      <c r="P135" s="789"/>
    </row>
    <row r="136" spans="2:16" s="295" customFormat="1" ht="21" hidden="1" customHeight="1" x14ac:dyDescent="0.15">
      <c r="B136" s="799"/>
      <c r="C136" s="808"/>
      <c r="D136" s="523" t="s">
        <v>3</v>
      </c>
      <c r="E136" s="524" t="str">
        <f>K$100</f>
        <v>DOHTOジュニア</v>
      </c>
      <c r="F136" s="538">
        <v>0.45833333333333331</v>
      </c>
      <c r="G136" s="524" t="str">
        <f>K$106</f>
        <v>札幌大谷中学校</v>
      </c>
      <c r="H136" s="522" t="s">
        <v>285</v>
      </c>
      <c r="I136" s="534" t="s">
        <v>297</v>
      </c>
      <c r="J136" s="360"/>
      <c r="K136" s="318"/>
      <c r="L136" s="322">
        <v>9</v>
      </c>
      <c r="M136" s="323">
        <v>3</v>
      </c>
      <c r="N136" s="324">
        <v>9</v>
      </c>
      <c r="O136" s="789"/>
      <c r="P136" s="789"/>
    </row>
    <row r="137" spans="2:16" s="295" customFormat="1" ht="21" hidden="1" customHeight="1" thickBot="1" x14ac:dyDescent="0.2">
      <c r="B137" s="800"/>
      <c r="C137" s="811"/>
      <c r="D137" s="486" t="s">
        <v>250</v>
      </c>
      <c r="E137" s="474" t="str">
        <f>K$99</f>
        <v>北海道コンサドーレ釧路Ｕ－１５</v>
      </c>
      <c r="F137" s="427"/>
      <c r="G137" s="474" t="str">
        <f>K$107</f>
        <v>ＦＣ網走U-15</v>
      </c>
      <c r="H137" s="494" t="s">
        <v>285</v>
      </c>
      <c r="I137" s="501" t="s">
        <v>246</v>
      </c>
      <c r="J137" s="359"/>
      <c r="K137" s="318"/>
      <c r="L137" s="326">
        <v>10</v>
      </c>
      <c r="M137" s="302">
        <v>2</v>
      </c>
      <c r="N137" s="303">
        <v>10</v>
      </c>
      <c r="O137" s="789"/>
      <c r="P137" s="789"/>
    </row>
    <row r="138" spans="2:16" s="295" customFormat="1" ht="21" hidden="1" customHeight="1" x14ac:dyDescent="0.15">
      <c r="B138" s="804">
        <v>9</v>
      </c>
      <c r="C138" s="807" t="s">
        <v>278</v>
      </c>
      <c r="D138" s="539" t="s">
        <v>151</v>
      </c>
      <c r="E138" s="463" t="str">
        <f>K$101</f>
        <v>プログレッソ十勝ＦＣU-15</v>
      </c>
      <c r="F138" s="430"/>
      <c r="G138" s="531" t="str">
        <f>K$100</f>
        <v>DOHTOジュニア</v>
      </c>
      <c r="H138" s="526" t="s">
        <v>286</v>
      </c>
      <c r="I138" s="542" t="s">
        <v>247</v>
      </c>
      <c r="J138" s="359"/>
      <c r="K138" s="291" t="s">
        <v>203</v>
      </c>
      <c r="L138" s="321">
        <v>1</v>
      </c>
      <c r="M138" s="304">
        <v>4</v>
      </c>
      <c r="N138" s="305">
        <v>3</v>
      </c>
    </row>
    <row r="139" spans="2:16" s="295" customFormat="1" ht="21" hidden="1" customHeight="1" x14ac:dyDescent="0.15">
      <c r="B139" s="799"/>
      <c r="C139" s="808"/>
      <c r="D139" s="486" t="s">
        <v>250</v>
      </c>
      <c r="E139" s="524" t="str">
        <f>K$99</f>
        <v>北海道コンサドーレ釧路Ｕ－１５</v>
      </c>
      <c r="F139" s="551"/>
      <c r="G139" s="524" t="str">
        <f>K$102</f>
        <v>SSSジュニアユース2nd</v>
      </c>
      <c r="H139" s="526" t="s">
        <v>286</v>
      </c>
      <c r="I139" s="499" t="s">
        <v>246</v>
      </c>
      <c r="J139" s="359"/>
      <c r="K139" s="291" t="s">
        <v>245</v>
      </c>
      <c r="L139" s="322">
        <v>2</v>
      </c>
      <c r="M139" s="323">
        <v>2</v>
      </c>
      <c r="N139" s="324">
        <v>5</v>
      </c>
    </row>
    <row r="140" spans="2:16" s="295" customFormat="1" ht="21" hidden="1" customHeight="1" x14ac:dyDescent="0.15">
      <c r="B140" s="799"/>
      <c r="C140" s="808"/>
      <c r="D140" s="523" t="s">
        <v>231</v>
      </c>
      <c r="E140" s="524" t="str">
        <f>K$107</f>
        <v>ＦＣ網走U-15</v>
      </c>
      <c r="F140" s="425"/>
      <c r="G140" s="524" t="str">
        <f>K$103</f>
        <v>帯北アンビシャス</v>
      </c>
      <c r="H140" s="526" t="s">
        <v>286</v>
      </c>
      <c r="I140" s="534" t="s">
        <v>241</v>
      </c>
      <c r="J140" s="359"/>
      <c r="K140" s="291" t="s">
        <v>205</v>
      </c>
      <c r="L140" s="322">
        <v>3</v>
      </c>
      <c r="M140" s="323">
        <v>10</v>
      </c>
      <c r="N140" s="324">
        <v>6</v>
      </c>
    </row>
    <row r="141" spans="2:16" s="295" customFormat="1" ht="21" hidden="1" customHeight="1" x14ac:dyDescent="0.15">
      <c r="B141" s="799"/>
      <c r="C141" s="808"/>
      <c r="D141" s="464" t="s">
        <v>58</v>
      </c>
      <c r="E141" s="524" t="str">
        <f>K$104</f>
        <v>スプレッドイーグルＦＣ函館2nd</v>
      </c>
      <c r="F141" s="429"/>
      <c r="G141" s="524" t="str">
        <f>K$106</f>
        <v>札幌大谷中学校</v>
      </c>
      <c r="H141" s="526" t="s">
        <v>299</v>
      </c>
      <c r="I141" s="499" t="s">
        <v>288</v>
      </c>
      <c r="J141" s="360"/>
      <c r="K141" s="291" t="s">
        <v>207</v>
      </c>
      <c r="L141" s="322">
        <v>4</v>
      </c>
      <c r="M141" s="328">
        <v>9</v>
      </c>
      <c r="N141" s="324">
        <v>7</v>
      </c>
    </row>
    <row r="142" spans="2:16" s="295" customFormat="1" ht="21" hidden="1" customHeight="1" thickBot="1" x14ac:dyDescent="0.2">
      <c r="B142" s="799"/>
      <c r="C142" s="808"/>
      <c r="D142" s="486" t="s">
        <v>150</v>
      </c>
      <c r="E142" s="492" t="str">
        <f>K$105</f>
        <v>伊達中学校</v>
      </c>
      <c r="F142" s="427"/>
      <c r="G142" s="492" t="str">
        <f>K$98</f>
        <v>クラブフィールズ</v>
      </c>
      <c r="H142" s="472" t="s">
        <v>286</v>
      </c>
      <c r="I142" s="499" t="s">
        <v>287</v>
      </c>
      <c r="J142" s="359"/>
      <c r="K142" s="291" t="s">
        <v>209</v>
      </c>
      <c r="L142" s="326">
        <v>5</v>
      </c>
      <c r="M142" s="330">
        <v>8</v>
      </c>
      <c r="N142" s="303">
        <v>1</v>
      </c>
    </row>
    <row r="143" spans="2:16" s="211" customFormat="1" ht="21" customHeight="1" thickTop="1" x14ac:dyDescent="0.15">
      <c r="B143" s="791" t="s">
        <v>346</v>
      </c>
      <c r="C143" s="805" t="s">
        <v>362</v>
      </c>
      <c r="D143" s="454" t="s">
        <v>0</v>
      </c>
      <c r="E143" s="454" t="s">
        <v>215</v>
      </c>
      <c r="F143" s="437">
        <v>0.41666666666666669</v>
      </c>
      <c r="G143" s="454" t="s">
        <v>210</v>
      </c>
      <c r="H143" s="457" t="s">
        <v>412</v>
      </c>
      <c r="I143" s="675" t="s">
        <v>243</v>
      </c>
      <c r="J143" s="361"/>
      <c r="K143" s="218"/>
      <c r="L143" s="224">
        <v>1</v>
      </c>
      <c r="M143" s="244">
        <v>9</v>
      </c>
      <c r="N143" s="245">
        <v>6</v>
      </c>
      <c r="O143" s="214"/>
      <c r="P143" s="214"/>
    </row>
    <row r="144" spans="2:16" s="211" customFormat="1" ht="21" customHeight="1" x14ac:dyDescent="0.15">
      <c r="B144" s="791"/>
      <c r="C144" s="794"/>
      <c r="D144" s="423" t="s">
        <v>58</v>
      </c>
      <c r="E144" s="450" t="s">
        <v>212</v>
      </c>
      <c r="F144" s="434">
        <v>0.58333333333333337</v>
      </c>
      <c r="G144" s="450" t="s">
        <v>214</v>
      </c>
      <c r="H144" s="451" t="s">
        <v>377</v>
      </c>
      <c r="I144" s="424" t="s">
        <v>125</v>
      </c>
      <c r="J144" s="279"/>
      <c r="K144" s="215"/>
      <c r="L144" s="226">
        <v>2</v>
      </c>
      <c r="M144" s="252">
        <v>7</v>
      </c>
      <c r="N144" s="253">
        <v>8</v>
      </c>
      <c r="O144" s="214"/>
      <c r="P144" s="214"/>
    </row>
    <row r="145" spans="2:16" s="211" customFormat="1" ht="21" customHeight="1" x14ac:dyDescent="0.15">
      <c r="B145" s="791"/>
      <c r="C145" s="794"/>
      <c r="D145" s="423" t="s">
        <v>414</v>
      </c>
      <c r="E145" s="450" t="s">
        <v>204</v>
      </c>
      <c r="F145" s="435">
        <v>0.45833333333333331</v>
      </c>
      <c r="G145" s="450" t="s">
        <v>202</v>
      </c>
      <c r="H145" s="451" t="s">
        <v>412</v>
      </c>
      <c r="I145" s="424" t="s">
        <v>434</v>
      </c>
      <c r="J145" s="356"/>
      <c r="K145" s="215"/>
      <c r="L145" s="226">
        <v>3</v>
      </c>
      <c r="M145" s="246">
        <v>3</v>
      </c>
      <c r="N145" s="247">
        <v>1</v>
      </c>
      <c r="O145" s="214"/>
      <c r="P145" s="214"/>
    </row>
    <row r="146" spans="2:16" s="211" customFormat="1" ht="21" customHeight="1" x14ac:dyDescent="0.15">
      <c r="B146" s="791"/>
      <c r="C146" s="794"/>
      <c r="D146" s="423" t="s">
        <v>250</v>
      </c>
      <c r="E146" s="450" t="s">
        <v>248</v>
      </c>
      <c r="F146" s="435">
        <v>0.41666666666666669</v>
      </c>
      <c r="G146" s="450" t="s">
        <v>206</v>
      </c>
      <c r="H146" s="451" t="s">
        <v>415</v>
      </c>
      <c r="I146" s="424" t="s">
        <v>324</v>
      </c>
      <c r="J146" s="356"/>
      <c r="K146" s="215"/>
      <c r="L146" s="226">
        <v>4</v>
      </c>
      <c r="M146" s="248">
        <v>2</v>
      </c>
      <c r="N146" s="249">
        <v>4</v>
      </c>
      <c r="O146" s="214"/>
      <c r="P146" s="214"/>
    </row>
    <row r="147" spans="2:16" s="211" customFormat="1" ht="21" customHeight="1" thickBot="1" x14ac:dyDescent="0.2">
      <c r="B147" s="796"/>
      <c r="C147" s="795"/>
      <c r="D147" s="670" t="s">
        <v>231</v>
      </c>
      <c r="E147" s="659" t="s">
        <v>217</v>
      </c>
      <c r="F147" s="436">
        <v>0.54166666666666663</v>
      </c>
      <c r="G147" s="660" t="s">
        <v>416</v>
      </c>
      <c r="H147" s="671" t="s">
        <v>412</v>
      </c>
      <c r="I147" s="663" t="s">
        <v>426</v>
      </c>
      <c r="J147" s="361"/>
      <c r="K147" s="215"/>
      <c r="L147" s="225">
        <v>5</v>
      </c>
      <c r="M147" s="250">
        <v>10</v>
      </c>
      <c r="N147" s="251">
        <v>5</v>
      </c>
      <c r="O147" s="214"/>
      <c r="P147" s="214"/>
    </row>
    <row r="148" spans="2:16" s="211" customFormat="1" ht="21" customHeight="1" thickTop="1" x14ac:dyDescent="0.15">
      <c r="B148" s="806" t="s">
        <v>348</v>
      </c>
      <c r="C148" s="805" t="s">
        <v>363</v>
      </c>
      <c r="D148" s="455" t="s">
        <v>414</v>
      </c>
      <c r="E148" s="454" t="s">
        <v>204</v>
      </c>
      <c r="F148" s="437">
        <v>0.45833333333333331</v>
      </c>
      <c r="G148" s="666" t="s">
        <v>248</v>
      </c>
      <c r="H148" s="457" t="s">
        <v>372</v>
      </c>
      <c r="I148" s="675" t="s">
        <v>298</v>
      </c>
      <c r="J148" s="356"/>
      <c r="K148" s="215"/>
      <c r="L148" s="223">
        <v>6</v>
      </c>
      <c r="M148" s="244">
        <v>3</v>
      </c>
      <c r="N148" s="245">
        <v>2</v>
      </c>
      <c r="O148" s="214"/>
      <c r="P148" s="214"/>
    </row>
    <row r="149" spans="2:16" s="211" customFormat="1" ht="21" customHeight="1" x14ac:dyDescent="0.15">
      <c r="B149" s="791"/>
      <c r="C149" s="794"/>
      <c r="D149" s="423" t="s">
        <v>0</v>
      </c>
      <c r="E149" s="423" t="s">
        <v>300</v>
      </c>
      <c r="F149" s="434">
        <v>0.54166666666666663</v>
      </c>
      <c r="G149" s="450" t="s">
        <v>212</v>
      </c>
      <c r="H149" s="451" t="s">
        <v>372</v>
      </c>
      <c r="I149" s="424" t="s">
        <v>373</v>
      </c>
      <c r="J149" s="356"/>
      <c r="K149" s="279"/>
      <c r="L149" s="280">
        <v>7</v>
      </c>
      <c r="M149" s="252">
        <v>7</v>
      </c>
      <c r="N149" s="253">
        <v>1</v>
      </c>
      <c r="O149" s="787"/>
      <c r="P149" s="787"/>
    </row>
    <row r="150" spans="2:16" s="211" customFormat="1" ht="21" customHeight="1" x14ac:dyDescent="0.15">
      <c r="B150" s="791"/>
      <c r="C150" s="794"/>
      <c r="D150" s="423" t="s">
        <v>151</v>
      </c>
      <c r="E150" s="450" t="s">
        <v>210</v>
      </c>
      <c r="F150" s="689" t="s">
        <v>449</v>
      </c>
      <c r="G150" s="450" t="s">
        <v>417</v>
      </c>
      <c r="H150" s="687" t="s">
        <v>450</v>
      </c>
      <c r="I150" s="424" t="s">
        <v>247</v>
      </c>
      <c r="J150" s="279"/>
      <c r="K150" s="215"/>
      <c r="L150" s="280">
        <v>8</v>
      </c>
      <c r="M150" s="246">
        <v>6</v>
      </c>
      <c r="N150" s="247">
        <v>8</v>
      </c>
      <c r="O150" s="787"/>
      <c r="P150" s="787"/>
    </row>
    <row r="151" spans="2:16" ht="21" customHeight="1" x14ac:dyDescent="0.15">
      <c r="B151" s="791"/>
      <c r="C151" s="794"/>
      <c r="D151" s="423" t="s">
        <v>0</v>
      </c>
      <c r="E151" s="450" t="s">
        <v>215</v>
      </c>
      <c r="F151" s="434">
        <v>0.5625</v>
      </c>
      <c r="G151" s="450" t="s">
        <v>208</v>
      </c>
      <c r="H151" s="451" t="s">
        <v>372</v>
      </c>
      <c r="I151" s="424" t="s">
        <v>243</v>
      </c>
      <c r="J151" s="361"/>
      <c r="K151" s="218"/>
      <c r="L151" s="280">
        <v>9</v>
      </c>
      <c r="M151" s="248">
        <v>9</v>
      </c>
      <c r="N151" s="249">
        <v>5</v>
      </c>
      <c r="O151" s="787"/>
      <c r="P151" s="787"/>
    </row>
    <row r="152" spans="2:16" ht="21" customHeight="1" thickBot="1" x14ac:dyDescent="0.2">
      <c r="B152" s="792"/>
      <c r="C152" s="795"/>
      <c r="D152" s="670" t="s">
        <v>231</v>
      </c>
      <c r="E152" s="659" t="s">
        <v>217</v>
      </c>
      <c r="F152" s="436">
        <v>0.60416666666666663</v>
      </c>
      <c r="G152" s="659" t="s">
        <v>206</v>
      </c>
      <c r="H152" s="671" t="s">
        <v>372</v>
      </c>
      <c r="I152" s="680" t="s">
        <v>427</v>
      </c>
      <c r="J152" s="362"/>
      <c r="K152" s="215"/>
      <c r="L152" s="281">
        <v>10</v>
      </c>
      <c r="M152" s="250">
        <v>10</v>
      </c>
      <c r="N152" s="251">
        <v>4</v>
      </c>
      <c r="O152" s="787"/>
      <c r="P152" s="787"/>
    </row>
    <row r="153" spans="2:16" ht="21" customHeight="1" thickTop="1" x14ac:dyDescent="0.15">
      <c r="B153" s="790" t="s">
        <v>349</v>
      </c>
      <c r="C153" s="793" t="s">
        <v>364</v>
      </c>
      <c r="D153" s="455" t="s">
        <v>151</v>
      </c>
      <c r="E153" s="454" t="s">
        <v>206</v>
      </c>
      <c r="F153" s="706" t="s">
        <v>449</v>
      </c>
      <c r="G153" s="454" t="s">
        <v>210</v>
      </c>
      <c r="H153" s="705" t="s">
        <v>450</v>
      </c>
      <c r="I153" s="675" t="s">
        <v>247</v>
      </c>
      <c r="J153" s="361"/>
      <c r="K153" s="215"/>
      <c r="L153" s="224">
        <v>1</v>
      </c>
      <c r="M153" s="252">
        <v>4</v>
      </c>
      <c r="N153" s="253">
        <v>6</v>
      </c>
      <c r="O153" s="787"/>
      <c r="P153" s="787"/>
    </row>
    <row r="154" spans="2:16" ht="21" customHeight="1" x14ac:dyDescent="0.15">
      <c r="B154" s="791"/>
      <c r="C154" s="794"/>
      <c r="D154" s="423" t="s">
        <v>414</v>
      </c>
      <c r="E154" s="450" t="s">
        <v>204</v>
      </c>
      <c r="F154" s="689" t="s">
        <v>448</v>
      </c>
      <c r="G154" s="450" t="s">
        <v>212</v>
      </c>
      <c r="H154" s="451" t="s">
        <v>379</v>
      </c>
      <c r="I154" s="424" t="s">
        <v>435</v>
      </c>
      <c r="J154" s="356"/>
      <c r="K154" s="215"/>
      <c r="L154" s="226">
        <v>2</v>
      </c>
      <c r="M154" s="246">
        <v>7</v>
      </c>
      <c r="N154" s="247">
        <v>3</v>
      </c>
      <c r="O154" s="787"/>
      <c r="P154" s="787"/>
    </row>
    <row r="155" spans="2:16" ht="21" customHeight="1" x14ac:dyDescent="0.15">
      <c r="B155" s="791"/>
      <c r="C155" s="794"/>
      <c r="D155" s="423" t="s">
        <v>0</v>
      </c>
      <c r="E155" s="450" t="s">
        <v>208</v>
      </c>
      <c r="F155" s="434">
        <v>0.375</v>
      </c>
      <c r="G155" s="450" t="s">
        <v>202</v>
      </c>
      <c r="H155" s="451" t="s">
        <v>379</v>
      </c>
      <c r="I155" s="424" t="s">
        <v>200</v>
      </c>
      <c r="J155" s="361"/>
      <c r="K155" s="215"/>
      <c r="L155" s="226">
        <v>3</v>
      </c>
      <c r="M155" s="252">
        <v>5</v>
      </c>
      <c r="N155" s="253">
        <v>1</v>
      </c>
      <c r="O155" s="787"/>
      <c r="P155" s="787"/>
    </row>
    <row r="156" spans="2:16" ht="21" customHeight="1" x14ac:dyDescent="0.15">
      <c r="B156" s="791"/>
      <c r="C156" s="794"/>
      <c r="D156" s="423" t="s">
        <v>231</v>
      </c>
      <c r="E156" s="450" t="s">
        <v>217</v>
      </c>
      <c r="F156" s="434">
        <v>0.47916666666666669</v>
      </c>
      <c r="G156" s="450" t="s">
        <v>215</v>
      </c>
      <c r="H156" s="451" t="s">
        <v>379</v>
      </c>
      <c r="I156" s="424" t="s">
        <v>425</v>
      </c>
      <c r="J156" s="361"/>
      <c r="K156" s="215"/>
      <c r="L156" s="226">
        <v>4</v>
      </c>
      <c r="M156" s="254">
        <v>10</v>
      </c>
      <c r="N156" s="255">
        <v>9</v>
      </c>
      <c r="O156" s="787"/>
      <c r="P156" s="787"/>
    </row>
    <row r="157" spans="2:16" ht="21" customHeight="1" thickBot="1" x14ac:dyDescent="0.2">
      <c r="B157" s="796"/>
      <c r="C157" s="797"/>
      <c r="D157" s="670" t="s">
        <v>150</v>
      </c>
      <c r="E157" s="659" t="s">
        <v>214</v>
      </c>
      <c r="F157" s="438">
        <v>0.41666666666666669</v>
      </c>
      <c r="G157" s="659" t="s">
        <v>248</v>
      </c>
      <c r="H157" s="671" t="s">
        <v>379</v>
      </c>
      <c r="I157" s="663" t="s">
        <v>63</v>
      </c>
      <c r="J157" s="361"/>
      <c r="K157" s="218"/>
      <c r="L157" s="225">
        <v>5</v>
      </c>
      <c r="M157" s="250">
        <v>8</v>
      </c>
      <c r="N157" s="251">
        <v>2</v>
      </c>
      <c r="O157" s="787"/>
      <c r="P157" s="787"/>
    </row>
    <row r="158" spans="2:16" ht="21" customHeight="1" thickTop="1" x14ac:dyDescent="0.15">
      <c r="B158" s="806" t="s">
        <v>350</v>
      </c>
      <c r="C158" s="805" t="s">
        <v>366</v>
      </c>
      <c r="D158" s="455" t="s">
        <v>151</v>
      </c>
      <c r="E158" s="454" t="s">
        <v>210</v>
      </c>
      <c r="F158" s="706" t="s">
        <v>449</v>
      </c>
      <c r="G158" s="454" t="s">
        <v>248</v>
      </c>
      <c r="H158" s="705" t="s">
        <v>451</v>
      </c>
      <c r="I158" s="675" t="s">
        <v>247</v>
      </c>
      <c r="J158" s="279"/>
      <c r="K158" s="215"/>
      <c r="L158" s="224">
        <v>6</v>
      </c>
      <c r="M158" s="246">
        <v>6</v>
      </c>
      <c r="N158" s="247">
        <v>2</v>
      </c>
      <c r="O158" s="787"/>
      <c r="P158" s="787"/>
    </row>
    <row r="159" spans="2:16" ht="21" customHeight="1" x14ac:dyDescent="0.15">
      <c r="B159" s="791"/>
      <c r="C159" s="794"/>
      <c r="D159" s="423" t="s">
        <v>0</v>
      </c>
      <c r="E159" s="450" t="s">
        <v>208</v>
      </c>
      <c r="F159" s="434">
        <v>0.4236111111111111</v>
      </c>
      <c r="G159" s="450" t="s">
        <v>419</v>
      </c>
      <c r="H159" s="451" t="s">
        <v>452</v>
      </c>
      <c r="I159" s="424" t="s">
        <v>235</v>
      </c>
      <c r="J159" s="361"/>
      <c r="K159" s="215"/>
      <c r="L159" s="226">
        <v>7</v>
      </c>
      <c r="M159" s="246">
        <v>5</v>
      </c>
      <c r="N159" s="247">
        <v>3</v>
      </c>
      <c r="O159" s="217"/>
      <c r="P159" s="214"/>
    </row>
    <row r="160" spans="2:16" ht="21" customHeight="1" x14ac:dyDescent="0.15">
      <c r="B160" s="791"/>
      <c r="C160" s="794"/>
      <c r="D160" s="423" t="s">
        <v>151</v>
      </c>
      <c r="E160" s="450" t="s">
        <v>206</v>
      </c>
      <c r="F160" s="689" t="s">
        <v>449</v>
      </c>
      <c r="G160" s="450" t="s">
        <v>202</v>
      </c>
      <c r="H160" s="687" t="s">
        <v>450</v>
      </c>
      <c r="I160" s="424" t="s">
        <v>247</v>
      </c>
      <c r="J160" s="361"/>
      <c r="K160" s="215"/>
      <c r="L160" s="226">
        <v>8</v>
      </c>
      <c r="M160" s="252">
        <v>4</v>
      </c>
      <c r="N160" s="253">
        <v>1</v>
      </c>
      <c r="O160" s="217"/>
      <c r="P160" s="214"/>
    </row>
    <row r="161" spans="2:16" ht="21" customHeight="1" x14ac:dyDescent="0.15">
      <c r="B161" s="791"/>
      <c r="C161" s="794"/>
      <c r="D161" s="423" t="s">
        <v>0</v>
      </c>
      <c r="E161" s="450" t="s">
        <v>215</v>
      </c>
      <c r="F161" s="434">
        <v>0.5625</v>
      </c>
      <c r="G161" s="450" t="s">
        <v>214</v>
      </c>
      <c r="H161" s="451" t="s">
        <v>422</v>
      </c>
      <c r="I161" s="424" t="s">
        <v>243</v>
      </c>
      <c r="J161" s="361"/>
      <c r="K161" s="215"/>
      <c r="L161" s="226">
        <v>9</v>
      </c>
      <c r="M161" s="254">
        <v>9</v>
      </c>
      <c r="N161" s="255">
        <v>8</v>
      </c>
      <c r="O161" s="214"/>
      <c r="P161" s="214"/>
    </row>
    <row r="162" spans="2:16" ht="21" customHeight="1" thickBot="1" x14ac:dyDescent="0.2">
      <c r="B162" s="792"/>
      <c r="C162" s="795"/>
      <c r="D162" s="703" t="s">
        <v>0</v>
      </c>
      <c r="E162" s="659" t="s">
        <v>420</v>
      </c>
      <c r="F162" s="438">
        <v>0.5</v>
      </c>
      <c r="G162" s="659" t="s">
        <v>212</v>
      </c>
      <c r="H162" s="671" t="s">
        <v>396</v>
      </c>
      <c r="I162" s="663" t="s">
        <v>397</v>
      </c>
      <c r="J162" s="361"/>
      <c r="K162" s="215"/>
      <c r="L162" s="225">
        <v>10</v>
      </c>
      <c r="M162" s="248">
        <v>10</v>
      </c>
      <c r="N162" s="249">
        <v>7</v>
      </c>
      <c r="O162" s="214"/>
      <c r="P162" s="214"/>
    </row>
    <row r="163" spans="2:16" s="341" customFormat="1" ht="21" customHeight="1" thickTop="1" x14ac:dyDescent="0.15">
      <c r="B163" s="812" t="s">
        <v>351</v>
      </c>
      <c r="C163" s="815" t="s">
        <v>367</v>
      </c>
      <c r="D163" s="455" t="s">
        <v>0</v>
      </c>
      <c r="E163" s="454" t="s">
        <v>202</v>
      </c>
      <c r="F163" s="720" t="s">
        <v>432</v>
      </c>
      <c r="G163" s="460" t="s">
        <v>420</v>
      </c>
      <c r="H163" s="684" t="s">
        <v>380</v>
      </c>
      <c r="I163" s="675" t="s">
        <v>115</v>
      </c>
      <c r="J163" s="279"/>
      <c r="K163" s="209"/>
      <c r="L163" s="340">
        <v>6</v>
      </c>
      <c r="M163" s="244">
        <v>10</v>
      </c>
      <c r="N163" s="245">
        <v>1</v>
      </c>
      <c r="O163" s="788"/>
      <c r="P163" s="788"/>
    </row>
    <row r="164" spans="2:16" s="341" customFormat="1" ht="21" customHeight="1" x14ac:dyDescent="0.15">
      <c r="B164" s="813"/>
      <c r="C164" s="816"/>
      <c r="D164" s="450" t="s">
        <v>250</v>
      </c>
      <c r="E164" s="450" t="s">
        <v>248</v>
      </c>
      <c r="F164" s="434">
        <v>0.41666666666666669</v>
      </c>
      <c r="G164" s="450" t="s">
        <v>215</v>
      </c>
      <c r="H164" s="446" t="s">
        <v>380</v>
      </c>
      <c r="I164" s="449" t="s">
        <v>421</v>
      </c>
      <c r="J164" s="363"/>
      <c r="K164" s="209"/>
      <c r="L164" s="342">
        <v>7</v>
      </c>
      <c r="M164" s="246">
        <v>9</v>
      </c>
      <c r="N164" s="247">
        <v>2</v>
      </c>
      <c r="O164" s="217"/>
      <c r="P164" s="345"/>
    </row>
    <row r="165" spans="2:16" s="341" customFormat="1" ht="21" customHeight="1" x14ac:dyDescent="0.15">
      <c r="B165" s="813"/>
      <c r="C165" s="816"/>
      <c r="D165" s="423" t="s">
        <v>150</v>
      </c>
      <c r="E165" s="450" t="s">
        <v>214</v>
      </c>
      <c r="F165" s="435">
        <v>0.54166666666666663</v>
      </c>
      <c r="G165" s="450" t="s">
        <v>204</v>
      </c>
      <c r="H165" s="664" t="s">
        <v>380</v>
      </c>
      <c r="I165" s="685" t="s">
        <v>244</v>
      </c>
      <c r="J165" s="363"/>
      <c r="K165" s="209"/>
      <c r="L165" s="342">
        <v>8</v>
      </c>
      <c r="M165" s="246">
        <v>3</v>
      </c>
      <c r="N165" s="247">
        <v>8</v>
      </c>
      <c r="P165" s="345"/>
    </row>
    <row r="166" spans="2:16" s="341" customFormat="1" ht="21" customHeight="1" x14ac:dyDescent="0.15">
      <c r="B166" s="813"/>
      <c r="C166" s="816"/>
      <c r="D166" s="423" t="s">
        <v>58</v>
      </c>
      <c r="E166" s="450" t="s">
        <v>212</v>
      </c>
      <c r="F166" s="435">
        <v>0.5625</v>
      </c>
      <c r="G166" s="450" t="s">
        <v>206</v>
      </c>
      <c r="H166" s="664" t="s">
        <v>380</v>
      </c>
      <c r="I166" s="424" t="s">
        <v>385</v>
      </c>
      <c r="J166" s="361"/>
      <c r="K166" s="209"/>
      <c r="L166" s="342">
        <v>9</v>
      </c>
      <c r="M166" s="248">
        <v>4</v>
      </c>
      <c r="N166" s="249">
        <v>7</v>
      </c>
      <c r="O166" s="345"/>
      <c r="P166" s="345"/>
    </row>
    <row r="167" spans="2:16" s="341" customFormat="1" ht="21" customHeight="1" thickBot="1" x14ac:dyDescent="0.2">
      <c r="B167" s="814"/>
      <c r="C167" s="817"/>
      <c r="D167" s="670" t="s">
        <v>151</v>
      </c>
      <c r="E167" s="659" t="s">
        <v>210</v>
      </c>
      <c r="F167" s="707" t="s">
        <v>449</v>
      </c>
      <c r="G167" s="660" t="s">
        <v>208</v>
      </c>
      <c r="H167" s="704" t="s">
        <v>450</v>
      </c>
      <c r="I167" s="663" t="s">
        <v>247</v>
      </c>
      <c r="J167" s="361"/>
      <c r="K167" s="209"/>
      <c r="L167" s="344">
        <v>10</v>
      </c>
      <c r="M167" s="250">
        <v>6</v>
      </c>
      <c r="N167" s="251">
        <v>5</v>
      </c>
      <c r="O167" s="345"/>
      <c r="P167" s="345"/>
    </row>
    <row r="168" spans="2:16" ht="21" customHeight="1" thickTop="1" x14ac:dyDescent="0.15">
      <c r="B168" s="806" t="s">
        <v>352</v>
      </c>
      <c r="C168" s="805" t="s">
        <v>368</v>
      </c>
      <c r="D168" s="455" t="s">
        <v>250</v>
      </c>
      <c r="E168" s="454" t="s">
        <v>248</v>
      </c>
      <c r="F168" s="437">
        <v>0.41666666666666669</v>
      </c>
      <c r="G168" s="454" t="s">
        <v>202</v>
      </c>
      <c r="H168" s="457" t="s">
        <v>399</v>
      </c>
      <c r="I168" s="675" t="s">
        <v>423</v>
      </c>
      <c r="J168" s="356"/>
      <c r="K168" s="209"/>
      <c r="L168" s="224">
        <v>1</v>
      </c>
      <c r="M168" s="256">
        <v>2</v>
      </c>
      <c r="N168" s="257">
        <v>1</v>
      </c>
      <c r="O168" s="214"/>
      <c r="P168" s="214"/>
    </row>
    <row r="169" spans="2:16" ht="21" customHeight="1" x14ac:dyDescent="0.15">
      <c r="B169" s="791"/>
      <c r="C169" s="794"/>
      <c r="D169" s="423" t="s">
        <v>414</v>
      </c>
      <c r="E169" s="450" t="s">
        <v>204</v>
      </c>
      <c r="F169" s="434">
        <v>0.45833333333333331</v>
      </c>
      <c r="G169" s="450" t="s">
        <v>217</v>
      </c>
      <c r="H169" s="451" t="s">
        <v>399</v>
      </c>
      <c r="I169" s="424" t="s">
        <v>435</v>
      </c>
      <c r="J169" s="356"/>
      <c r="K169" s="209"/>
      <c r="L169" s="226">
        <v>2</v>
      </c>
      <c r="M169" s="258">
        <v>3</v>
      </c>
      <c r="N169" s="259">
        <v>10</v>
      </c>
      <c r="O169" s="214"/>
      <c r="P169" s="214"/>
    </row>
    <row r="170" spans="2:16" ht="21" customHeight="1" x14ac:dyDescent="0.15">
      <c r="B170" s="791"/>
      <c r="C170" s="794"/>
      <c r="D170" s="423" t="s">
        <v>151</v>
      </c>
      <c r="E170" s="450" t="s">
        <v>206</v>
      </c>
      <c r="F170" s="689" t="s">
        <v>449</v>
      </c>
      <c r="G170" s="450" t="s">
        <v>215</v>
      </c>
      <c r="H170" s="687" t="s">
        <v>450</v>
      </c>
      <c r="I170" s="449" t="s">
        <v>157</v>
      </c>
      <c r="J170" s="361"/>
      <c r="K170" s="209"/>
      <c r="L170" s="226">
        <v>3</v>
      </c>
      <c r="M170" s="258">
        <v>4</v>
      </c>
      <c r="N170" s="259">
        <v>9</v>
      </c>
      <c r="O170" s="214"/>
      <c r="P170" s="214"/>
    </row>
    <row r="171" spans="2:16" ht="21" customHeight="1" x14ac:dyDescent="0.15">
      <c r="B171" s="791"/>
      <c r="C171" s="794"/>
      <c r="D171" s="423" t="s">
        <v>0</v>
      </c>
      <c r="E171" s="450" t="s">
        <v>208</v>
      </c>
      <c r="F171" s="434">
        <v>0.4236111111111111</v>
      </c>
      <c r="G171" s="450" t="s">
        <v>214</v>
      </c>
      <c r="H171" s="451" t="s">
        <v>399</v>
      </c>
      <c r="I171" s="424" t="s">
        <v>200</v>
      </c>
      <c r="J171" s="361"/>
      <c r="K171" s="209"/>
      <c r="L171" s="226">
        <v>4</v>
      </c>
      <c r="M171" s="258">
        <v>5</v>
      </c>
      <c r="N171" s="259">
        <v>8</v>
      </c>
      <c r="O171" s="214"/>
      <c r="P171" s="214"/>
    </row>
    <row r="172" spans="2:16" ht="21" customHeight="1" thickBot="1" x14ac:dyDescent="0.2">
      <c r="B172" s="792"/>
      <c r="C172" s="795"/>
      <c r="D172" s="659" t="s">
        <v>58</v>
      </c>
      <c r="E172" s="659" t="s">
        <v>212</v>
      </c>
      <c r="F172" s="438">
        <v>0.52083333333333337</v>
      </c>
      <c r="G172" s="659" t="s">
        <v>210</v>
      </c>
      <c r="H172" s="671" t="s">
        <v>399</v>
      </c>
      <c r="I172" s="663" t="s">
        <v>446</v>
      </c>
      <c r="J172" s="361"/>
      <c r="K172" s="209"/>
      <c r="L172" s="225">
        <v>5</v>
      </c>
      <c r="M172" s="260">
        <v>7</v>
      </c>
      <c r="N172" s="261">
        <v>6</v>
      </c>
      <c r="O172" s="214"/>
      <c r="P172" s="216"/>
    </row>
    <row r="173" spans="2:16" ht="21" customHeight="1" thickTop="1" x14ac:dyDescent="0.15">
      <c r="B173" s="790" t="s">
        <v>353</v>
      </c>
      <c r="C173" s="793" t="s">
        <v>369</v>
      </c>
      <c r="D173" s="455" t="s">
        <v>0</v>
      </c>
      <c r="E173" s="454" t="s">
        <v>215</v>
      </c>
      <c r="F173" s="437">
        <v>0.64583333333333337</v>
      </c>
      <c r="G173" s="666" t="s">
        <v>202</v>
      </c>
      <c r="H173" s="457" t="s">
        <v>404</v>
      </c>
      <c r="I173" s="675" t="s">
        <v>238</v>
      </c>
      <c r="J173" s="279"/>
      <c r="K173" s="209"/>
      <c r="L173" s="224">
        <v>6</v>
      </c>
      <c r="M173" s="266">
        <v>9</v>
      </c>
      <c r="N173" s="267">
        <v>1</v>
      </c>
    </row>
    <row r="174" spans="2:16" ht="21" customHeight="1" x14ac:dyDescent="0.15">
      <c r="B174" s="791"/>
      <c r="C174" s="794"/>
      <c r="D174" s="423" t="s">
        <v>231</v>
      </c>
      <c r="E174" s="450" t="s">
        <v>217</v>
      </c>
      <c r="F174" s="434">
        <v>0.41666666666666669</v>
      </c>
      <c r="G174" s="450" t="s">
        <v>214</v>
      </c>
      <c r="H174" s="451" t="s">
        <v>404</v>
      </c>
      <c r="I174" s="424" t="s">
        <v>340</v>
      </c>
      <c r="J174" s="361"/>
      <c r="K174" s="209"/>
      <c r="L174" s="226">
        <v>7</v>
      </c>
      <c r="M174" s="268">
        <v>10</v>
      </c>
      <c r="N174" s="269">
        <v>8</v>
      </c>
    </row>
    <row r="175" spans="2:16" ht="21" customHeight="1" x14ac:dyDescent="0.15">
      <c r="B175" s="791"/>
      <c r="C175" s="794"/>
      <c r="D175" s="423" t="s">
        <v>58</v>
      </c>
      <c r="E175" s="450" t="s">
        <v>212</v>
      </c>
      <c r="F175" s="434">
        <v>0.41666666666666669</v>
      </c>
      <c r="G175" s="450" t="s">
        <v>248</v>
      </c>
      <c r="H175" s="451" t="s">
        <v>404</v>
      </c>
      <c r="I175" s="424" t="s">
        <v>446</v>
      </c>
      <c r="J175" s="361"/>
      <c r="K175" s="209"/>
      <c r="L175" s="226">
        <v>8</v>
      </c>
      <c r="M175" s="268">
        <v>7</v>
      </c>
      <c r="N175" s="269">
        <v>2</v>
      </c>
    </row>
    <row r="176" spans="2:16" s="2" customFormat="1" ht="21" customHeight="1" x14ac:dyDescent="0.15">
      <c r="B176" s="791"/>
      <c r="C176" s="794"/>
      <c r="D176" s="423" t="s">
        <v>151</v>
      </c>
      <c r="E176" s="450" t="s">
        <v>210</v>
      </c>
      <c r="F176" s="688" t="s">
        <v>449</v>
      </c>
      <c r="G176" s="450" t="s">
        <v>418</v>
      </c>
      <c r="H176" s="687" t="s">
        <v>450</v>
      </c>
      <c r="I176" s="424" t="s">
        <v>247</v>
      </c>
      <c r="J176" s="361"/>
      <c r="K176" s="209"/>
      <c r="L176" s="226">
        <v>9</v>
      </c>
      <c r="M176" s="268">
        <v>6</v>
      </c>
      <c r="N176" s="269">
        <v>3</v>
      </c>
    </row>
    <row r="177" spans="2:16" s="2" customFormat="1" ht="21" customHeight="1" thickBot="1" x14ac:dyDescent="0.2">
      <c r="B177" s="796"/>
      <c r="C177" s="797"/>
      <c r="D177" s="670" t="s">
        <v>0</v>
      </c>
      <c r="E177" s="659" t="s">
        <v>289</v>
      </c>
      <c r="F177" s="419">
        <v>0.4236111111111111</v>
      </c>
      <c r="G177" s="659" t="s">
        <v>252</v>
      </c>
      <c r="H177" s="671" t="s">
        <v>453</v>
      </c>
      <c r="I177" s="663" t="s">
        <v>200</v>
      </c>
      <c r="J177" s="361"/>
      <c r="K177" s="209"/>
      <c r="L177" s="225">
        <v>10</v>
      </c>
      <c r="M177" s="270">
        <v>5</v>
      </c>
      <c r="N177" s="271">
        <v>4</v>
      </c>
    </row>
    <row r="178" spans="2:16" s="2" customFormat="1" ht="21" customHeight="1" thickTop="1" x14ac:dyDescent="0.15">
      <c r="B178" s="806" t="s">
        <v>354</v>
      </c>
      <c r="C178" s="805" t="s">
        <v>370</v>
      </c>
      <c r="D178" s="455" t="s">
        <v>150</v>
      </c>
      <c r="E178" s="666" t="s">
        <v>251</v>
      </c>
      <c r="F178" s="706" t="s">
        <v>449</v>
      </c>
      <c r="G178" s="454" t="s">
        <v>253</v>
      </c>
      <c r="H178" s="705" t="s">
        <v>450</v>
      </c>
      <c r="I178" s="675" t="s">
        <v>63</v>
      </c>
      <c r="J178" s="361"/>
      <c r="L178" s="224">
        <v>1</v>
      </c>
      <c r="M178" s="256">
        <v>8</v>
      </c>
      <c r="N178" s="264">
        <v>4</v>
      </c>
      <c r="O178" s="214"/>
      <c r="P178" s="214"/>
    </row>
    <row r="179" spans="2:16" s="2" customFormat="1" ht="21" customHeight="1" x14ac:dyDescent="0.15">
      <c r="B179" s="791"/>
      <c r="C179" s="794"/>
      <c r="D179" s="423" t="s">
        <v>0</v>
      </c>
      <c r="E179" s="682" t="s">
        <v>208</v>
      </c>
      <c r="F179" s="434">
        <v>0.5</v>
      </c>
      <c r="G179" s="682" t="s">
        <v>212</v>
      </c>
      <c r="H179" s="451" t="s">
        <v>454</v>
      </c>
      <c r="I179" s="424" t="s">
        <v>260</v>
      </c>
      <c r="J179" s="356"/>
      <c r="L179" s="226">
        <v>2</v>
      </c>
      <c r="M179" s="272">
        <v>7</v>
      </c>
      <c r="N179" s="273">
        <v>5</v>
      </c>
      <c r="O179" s="787"/>
      <c r="P179" s="787"/>
    </row>
    <row r="180" spans="2:16" s="2" customFormat="1" ht="21" customHeight="1" x14ac:dyDescent="0.15">
      <c r="B180" s="791"/>
      <c r="C180" s="794"/>
      <c r="D180" s="423" t="s">
        <v>0</v>
      </c>
      <c r="E180" s="450" t="s">
        <v>202</v>
      </c>
      <c r="F180" s="434">
        <v>0.54166666666666663</v>
      </c>
      <c r="G180" s="450" t="s">
        <v>210</v>
      </c>
      <c r="H180" s="451" t="s">
        <v>375</v>
      </c>
      <c r="I180" s="424" t="s">
        <v>308</v>
      </c>
      <c r="J180" s="361"/>
      <c r="L180" s="226">
        <v>3</v>
      </c>
      <c r="M180" s="272">
        <v>1</v>
      </c>
      <c r="N180" s="274">
        <v>6</v>
      </c>
      <c r="O180" s="787"/>
      <c r="P180" s="787"/>
    </row>
    <row r="181" spans="2:16" s="2" customFormat="1" ht="21" customHeight="1" x14ac:dyDescent="0.15">
      <c r="B181" s="791"/>
      <c r="C181" s="794"/>
      <c r="D181" s="423" t="s">
        <v>0</v>
      </c>
      <c r="E181" s="450" t="s">
        <v>215</v>
      </c>
      <c r="F181" s="435">
        <v>0.64583333333333337</v>
      </c>
      <c r="G181" s="450" t="s">
        <v>204</v>
      </c>
      <c r="H181" s="451" t="s">
        <v>375</v>
      </c>
      <c r="I181" s="424" t="s">
        <v>238</v>
      </c>
      <c r="J181" s="361"/>
      <c r="L181" s="226">
        <v>4</v>
      </c>
      <c r="M181" s="272">
        <v>9</v>
      </c>
      <c r="N181" s="274">
        <v>3</v>
      </c>
      <c r="O181" s="787"/>
      <c r="P181" s="787"/>
    </row>
    <row r="182" spans="2:16" s="2" customFormat="1" ht="21" customHeight="1" thickBot="1" x14ac:dyDescent="0.2">
      <c r="B182" s="792"/>
      <c r="C182" s="795"/>
      <c r="D182" s="659" t="s">
        <v>231</v>
      </c>
      <c r="E182" s="659" t="s">
        <v>217</v>
      </c>
      <c r="F182" s="436">
        <v>0.60416666666666663</v>
      </c>
      <c r="G182" s="659" t="s">
        <v>248</v>
      </c>
      <c r="H182" s="661" t="s">
        <v>374</v>
      </c>
      <c r="I182" s="663" t="s">
        <v>339</v>
      </c>
      <c r="J182" s="361"/>
      <c r="L182" s="225">
        <v>5</v>
      </c>
      <c r="M182" s="275">
        <v>10</v>
      </c>
      <c r="N182" s="276">
        <v>2</v>
      </c>
      <c r="O182" s="787"/>
      <c r="P182" s="787"/>
    </row>
    <row r="183" spans="2:16" s="2" customFormat="1" ht="21" customHeight="1" thickTop="1" x14ac:dyDescent="0.15">
      <c r="B183" s="790" t="s">
        <v>355</v>
      </c>
      <c r="C183" s="793" t="s">
        <v>371</v>
      </c>
      <c r="D183" s="702" t="s">
        <v>0</v>
      </c>
      <c r="E183" s="454" t="s">
        <v>204</v>
      </c>
      <c r="F183" s="681">
        <v>0.53125</v>
      </c>
      <c r="G183" s="666" t="s">
        <v>206</v>
      </c>
      <c r="H183" s="457" t="s">
        <v>376</v>
      </c>
      <c r="I183" s="675" t="s">
        <v>115</v>
      </c>
      <c r="J183" s="361"/>
      <c r="K183" s="215"/>
      <c r="L183" s="224">
        <v>6</v>
      </c>
      <c r="M183" s="266">
        <v>3</v>
      </c>
      <c r="N183" s="267">
        <v>4</v>
      </c>
    </row>
    <row r="184" spans="2:16" s="2" customFormat="1" ht="21" customHeight="1" x14ac:dyDescent="0.15">
      <c r="B184" s="791"/>
      <c r="C184" s="794"/>
      <c r="D184" s="423" t="s">
        <v>0</v>
      </c>
      <c r="E184" s="450" t="s">
        <v>208</v>
      </c>
      <c r="F184" s="714">
        <v>0.4236111111111111</v>
      </c>
      <c r="G184" s="450" t="s">
        <v>248</v>
      </c>
      <c r="H184" s="451" t="s">
        <v>455</v>
      </c>
      <c r="I184" s="424" t="s">
        <v>249</v>
      </c>
      <c r="J184" s="361"/>
      <c r="K184" s="215"/>
      <c r="L184" s="226">
        <v>7</v>
      </c>
      <c r="M184" s="268">
        <v>5</v>
      </c>
      <c r="N184" s="269">
        <v>2</v>
      </c>
    </row>
    <row r="185" spans="2:16" s="2" customFormat="1" ht="21" customHeight="1" x14ac:dyDescent="0.15">
      <c r="B185" s="791"/>
      <c r="C185" s="794"/>
      <c r="D185" s="423" t="s">
        <v>151</v>
      </c>
      <c r="E185" s="450" t="s">
        <v>210</v>
      </c>
      <c r="F185" s="686" t="s">
        <v>456</v>
      </c>
      <c r="G185" s="450" t="s">
        <v>217</v>
      </c>
      <c r="H185" s="687" t="s">
        <v>450</v>
      </c>
      <c r="I185" s="424" t="s">
        <v>338</v>
      </c>
      <c r="J185" s="361"/>
      <c r="K185" s="215"/>
      <c r="L185" s="226">
        <v>8</v>
      </c>
      <c r="M185" s="268">
        <v>6</v>
      </c>
      <c r="N185" s="269">
        <v>10</v>
      </c>
    </row>
    <row r="186" spans="2:16" s="2" customFormat="1" ht="21" customHeight="1" x14ac:dyDescent="0.15">
      <c r="B186" s="791"/>
      <c r="C186" s="794"/>
      <c r="D186" s="423" t="s">
        <v>0</v>
      </c>
      <c r="E186" s="450" t="s">
        <v>215</v>
      </c>
      <c r="F186" s="714">
        <v>0.47222222222222227</v>
      </c>
      <c r="G186" s="682" t="s">
        <v>212</v>
      </c>
      <c r="H186" s="451" t="s">
        <v>408</v>
      </c>
      <c r="I186" s="424" t="s">
        <v>111</v>
      </c>
      <c r="J186" s="356"/>
      <c r="K186" s="215"/>
      <c r="L186" s="226">
        <v>9</v>
      </c>
      <c r="M186" s="268">
        <v>7</v>
      </c>
      <c r="N186" s="277">
        <v>9</v>
      </c>
    </row>
    <row r="187" spans="2:16" s="2" customFormat="1" ht="21" customHeight="1" thickBot="1" x14ac:dyDescent="0.2">
      <c r="B187" s="792"/>
      <c r="C187" s="795"/>
      <c r="D187" s="670" t="s">
        <v>0</v>
      </c>
      <c r="E187" s="659" t="s">
        <v>202</v>
      </c>
      <c r="F187" s="683">
        <v>0.54166666666666663</v>
      </c>
      <c r="G187" s="659" t="s">
        <v>214</v>
      </c>
      <c r="H187" s="671" t="s">
        <v>376</v>
      </c>
      <c r="I187" s="663" t="s">
        <v>242</v>
      </c>
      <c r="J187" s="361"/>
      <c r="K187" s="215"/>
      <c r="L187" s="225">
        <v>10</v>
      </c>
      <c r="M187" s="270">
        <v>1</v>
      </c>
      <c r="N187" s="278">
        <v>8</v>
      </c>
    </row>
    <row r="188" spans="2:16" s="2" customFormat="1" ht="21" customHeight="1" thickTop="1" x14ac:dyDescent="0.15">
      <c r="B188" s="338"/>
      <c r="C188" s="1"/>
      <c r="D188" s="460"/>
      <c r="E188" s="27"/>
      <c r="F188" s="27"/>
      <c r="G188" s="27"/>
      <c r="H188" s="242"/>
      <c r="I188" s="27"/>
      <c r="J188" s="222"/>
      <c r="K188" s="1"/>
      <c r="L188" s="214"/>
      <c r="M188" s="243"/>
      <c r="N188" s="243"/>
    </row>
    <row r="189" spans="2:16" s="2" customFormat="1" ht="9" customHeight="1" x14ac:dyDescent="0.15">
      <c r="B189" s="338"/>
      <c r="C189" s="1"/>
      <c r="D189" s="460"/>
      <c r="E189" s="27"/>
      <c r="F189" s="27"/>
      <c r="G189" s="27"/>
      <c r="H189" s="242"/>
      <c r="I189" s="27"/>
      <c r="J189" s="222"/>
      <c r="K189" s="1"/>
      <c r="L189" s="214"/>
      <c r="M189" s="243"/>
      <c r="N189" s="243"/>
    </row>
    <row r="190" spans="2:16" s="2" customFormat="1" ht="9" customHeight="1" x14ac:dyDescent="0.15">
      <c r="B190" s="338"/>
      <c r="C190" s="1"/>
      <c r="D190" s="460"/>
      <c r="E190" s="27"/>
      <c r="F190" s="27"/>
      <c r="G190" s="27"/>
      <c r="H190" s="242"/>
      <c r="I190" s="27"/>
      <c r="J190" s="222"/>
      <c r="K190" s="1"/>
      <c r="L190" s="214"/>
      <c r="M190" s="243"/>
      <c r="N190" s="243"/>
    </row>
    <row r="191" spans="2:16" s="2" customFormat="1" ht="9" customHeight="1" x14ac:dyDescent="0.15">
      <c r="B191" s="338"/>
      <c r="C191" s="1"/>
      <c r="D191" s="460"/>
      <c r="E191" s="27"/>
      <c r="F191" s="27"/>
      <c r="G191" s="27"/>
      <c r="H191" s="242"/>
      <c r="I191" s="27"/>
      <c r="J191" s="222"/>
      <c r="K191" s="1"/>
      <c r="L191" s="214"/>
      <c r="M191" s="243"/>
      <c r="N191" s="243"/>
    </row>
    <row r="192" spans="2:16" s="2" customFormat="1" ht="9" customHeight="1" x14ac:dyDescent="0.15">
      <c r="B192" s="338"/>
      <c r="C192" s="1"/>
      <c r="D192" s="460"/>
      <c r="E192" s="27"/>
      <c r="F192" s="27"/>
      <c r="G192" s="27"/>
      <c r="H192" s="242"/>
      <c r="I192" s="27"/>
      <c r="J192" s="222"/>
      <c r="K192" s="1"/>
      <c r="L192" s="214"/>
      <c r="M192" s="243"/>
      <c r="N192" s="243"/>
    </row>
    <row r="193" spans="2:14" s="2" customFormat="1" ht="9" customHeight="1" x14ac:dyDescent="0.15">
      <c r="B193" s="338"/>
      <c r="C193" s="1"/>
      <c r="D193" s="460"/>
      <c r="E193" s="27"/>
      <c r="F193" s="27"/>
      <c r="G193" s="27"/>
      <c r="H193" s="242"/>
      <c r="I193" s="27"/>
      <c r="J193" s="222"/>
      <c r="K193" s="1"/>
      <c r="L193" s="214"/>
      <c r="M193" s="243"/>
      <c r="N193" s="243"/>
    </row>
    <row r="194" spans="2:14" s="2" customFormat="1" ht="9" customHeight="1" x14ac:dyDescent="0.15">
      <c r="B194" s="338"/>
      <c r="C194" s="1"/>
      <c r="D194" s="460"/>
      <c r="E194" s="27"/>
      <c r="F194" s="27"/>
      <c r="G194" s="27"/>
      <c r="H194" s="242"/>
      <c r="I194" s="27"/>
      <c r="J194" s="222"/>
      <c r="K194" s="1"/>
      <c r="L194" s="214"/>
      <c r="M194" s="243"/>
      <c r="N194" s="243"/>
    </row>
    <row r="195" spans="2:14" s="2" customFormat="1" ht="9" customHeight="1" x14ac:dyDescent="0.15">
      <c r="B195" s="338"/>
      <c r="C195" s="1"/>
      <c r="D195" s="460"/>
      <c r="E195" s="27"/>
      <c r="F195" s="27"/>
      <c r="G195" s="27"/>
      <c r="H195" s="242"/>
      <c r="I195" s="27"/>
      <c r="J195" s="222"/>
      <c r="K195" s="1"/>
      <c r="L195" s="214"/>
      <c r="M195" s="243"/>
      <c r="N195" s="243"/>
    </row>
    <row r="196" spans="2:14" s="2" customFormat="1" ht="9" customHeight="1" x14ac:dyDescent="0.15">
      <c r="B196" s="338"/>
      <c r="C196" s="1"/>
      <c r="D196" s="460"/>
      <c r="E196" s="27"/>
      <c r="F196" s="27"/>
      <c r="G196" s="27"/>
      <c r="H196" s="242"/>
      <c r="I196" s="27"/>
      <c r="J196" s="222"/>
      <c r="K196" s="1"/>
      <c r="L196" s="214"/>
      <c r="M196" s="243"/>
      <c r="N196" s="243"/>
    </row>
    <row r="197" spans="2:14" s="2" customFormat="1" ht="9" customHeight="1" x14ac:dyDescent="0.15">
      <c r="B197" s="338"/>
      <c r="C197" s="1"/>
      <c r="D197" s="460"/>
      <c r="E197" s="27"/>
      <c r="F197" s="27"/>
      <c r="G197" s="27"/>
      <c r="H197" s="242"/>
      <c r="I197" s="27"/>
      <c r="J197" s="222"/>
      <c r="K197" s="1"/>
      <c r="L197" s="214"/>
      <c r="M197" s="243"/>
      <c r="N197" s="243"/>
    </row>
    <row r="198" spans="2:14" s="2" customFormat="1" ht="9" customHeight="1" x14ac:dyDescent="0.15">
      <c r="B198" s="338"/>
      <c r="C198" s="1"/>
      <c r="D198" s="460"/>
      <c r="E198" s="27"/>
      <c r="F198" s="27"/>
      <c r="G198" s="27"/>
      <c r="H198" s="242"/>
      <c r="I198" s="27"/>
      <c r="J198" s="222"/>
      <c r="K198" s="1"/>
      <c r="L198" s="214"/>
      <c r="M198" s="243"/>
      <c r="N198" s="243"/>
    </row>
    <row r="199" spans="2:14" s="2" customFormat="1" ht="9" customHeight="1" x14ac:dyDescent="0.15">
      <c r="B199" s="338"/>
      <c r="C199" s="1"/>
      <c r="D199" s="460"/>
      <c r="E199" s="27"/>
      <c r="F199" s="27"/>
      <c r="G199" s="27"/>
      <c r="H199" s="242"/>
      <c r="I199" s="27"/>
      <c r="J199" s="222"/>
      <c r="K199" s="1"/>
      <c r="L199" s="214"/>
      <c r="M199" s="243"/>
      <c r="N199" s="243"/>
    </row>
    <row r="200" spans="2:14" s="2" customFormat="1" ht="9" customHeight="1" x14ac:dyDescent="0.15">
      <c r="B200" s="338"/>
      <c r="C200" s="1"/>
      <c r="D200" s="460"/>
      <c r="E200" s="27"/>
      <c r="F200" s="27"/>
      <c r="G200" s="27"/>
      <c r="H200" s="242"/>
      <c r="I200" s="27"/>
      <c r="J200" s="222"/>
      <c r="K200" s="1"/>
      <c r="L200" s="214"/>
      <c r="M200" s="243"/>
      <c r="N200" s="243"/>
    </row>
    <row r="201" spans="2:14" s="2" customFormat="1" ht="9" customHeight="1" x14ac:dyDescent="0.15">
      <c r="B201" s="338"/>
      <c r="C201" s="1"/>
      <c r="D201" s="460"/>
      <c r="E201" s="27"/>
      <c r="F201" s="27"/>
      <c r="G201" s="27"/>
      <c r="H201" s="242"/>
      <c r="I201" s="27"/>
      <c r="J201" s="222"/>
      <c r="K201" s="1"/>
      <c r="L201" s="214"/>
      <c r="M201" s="243"/>
      <c r="N201" s="243"/>
    </row>
    <row r="202" spans="2:14" s="2" customFormat="1" ht="9" customHeight="1" x14ac:dyDescent="0.15">
      <c r="B202" s="338"/>
      <c r="C202" s="1"/>
      <c r="D202" s="460"/>
      <c r="E202" s="27"/>
      <c r="F202" s="27"/>
      <c r="G202" s="27"/>
      <c r="H202" s="242"/>
      <c r="I202" s="27"/>
      <c r="J202" s="222"/>
      <c r="K202" s="1"/>
      <c r="L202" s="214"/>
      <c r="M202" s="243"/>
      <c r="N202" s="243"/>
    </row>
    <row r="203" spans="2:14" s="2" customFormat="1" ht="9" customHeight="1" x14ac:dyDescent="0.15">
      <c r="B203" s="338"/>
      <c r="C203" s="1"/>
      <c r="D203" s="460"/>
      <c r="E203" s="27"/>
      <c r="F203" s="27"/>
      <c r="G203" s="27"/>
      <c r="H203" s="242"/>
      <c r="I203" s="27"/>
      <c r="J203" s="222"/>
      <c r="K203" s="1"/>
      <c r="L203" s="214"/>
      <c r="M203" s="243"/>
      <c r="N203" s="243"/>
    </row>
    <row r="204" spans="2:14" s="2" customFormat="1" ht="9" customHeight="1" x14ac:dyDescent="0.15">
      <c r="B204" s="338"/>
      <c r="C204" s="1"/>
      <c r="D204" s="460"/>
      <c r="E204" s="27"/>
      <c r="F204" s="27"/>
      <c r="G204" s="27"/>
      <c r="H204" s="242"/>
      <c r="I204" s="27"/>
      <c r="J204" s="222"/>
      <c r="K204" s="1"/>
      <c r="L204" s="214"/>
      <c r="M204" s="243"/>
      <c r="N204" s="243"/>
    </row>
    <row r="205" spans="2:14" s="2" customFormat="1" ht="9" customHeight="1" x14ac:dyDescent="0.15">
      <c r="B205" s="338"/>
      <c r="C205" s="1"/>
      <c r="D205" s="460"/>
      <c r="E205" s="27"/>
      <c r="F205" s="27"/>
      <c r="G205" s="27"/>
      <c r="H205" s="242"/>
      <c r="I205" s="27"/>
      <c r="J205" s="222"/>
      <c r="K205" s="1"/>
      <c r="L205" s="214"/>
      <c r="M205" s="243"/>
      <c r="N205" s="243"/>
    </row>
    <row r="206" spans="2:14" s="2" customFormat="1" ht="9" customHeight="1" x14ac:dyDescent="0.15">
      <c r="B206" s="338"/>
      <c r="C206" s="1"/>
      <c r="D206" s="460"/>
      <c r="E206" s="27"/>
      <c r="F206" s="27"/>
      <c r="G206" s="27"/>
      <c r="H206" s="242"/>
      <c r="I206" s="27"/>
      <c r="J206" s="222"/>
      <c r="K206" s="1"/>
      <c r="L206" s="214"/>
      <c r="M206" s="243"/>
      <c r="N206" s="243"/>
    </row>
    <row r="207" spans="2:14" s="2" customFormat="1" ht="9" customHeight="1" x14ac:dyDescent="0.15">
      <c r="B207" s="338"/>
      <c r="C207" s="1"/>
      <c r="D207" s="460"/>
      <c r="E207" s="27"/>
      <c r="F207" s="27"/>
      <c r="G207" s="27"/>
      <c r="H207" s="242"/>
      <c r="I207" s="27"/>
      <c r="J207" s="222"/>
      <c r="K207" s="1"/>
      <c r="L207" s="214"/>
      <c r="M207" s="243"/>
      <c r="N207" s="243"/>
    </row>
    <row r="208" spans="2:14" s="2" customFormat="1" ht="9" customHeight="1" x14ac:dyDescent="0.15">
      <c r="B208" s="338"/>
      <c r="C208" s="1"/>
      <c r="D208" s="460"/>
      <c r="E208" s="27"/>
      <c r="F208" s="27"/>
      <c r="G208" s="27"/>
      <c r="H208" s="242"/>
      <c r="I208" s="27"/>
      <c r="J208" s="222"/>
      <c r="K208" s="1"/>
      <c r="L208" s="214"/>
      <c r="M208" s="243"/>
      <c r="N208" s="243"/>
    </row>
    <row r="209" spans="2:14" s="2" customFormat="1" ht="9" customHeight="1" x14ac:dyDescent="0.15">
      <c r="B209" s="338"/>
      <c r="C209" s="1"/>
      <c r="D209" s="460"/>
      <c r="E209" s="27"/>
      <c r="F209" s="27"/>
      <c r="G209" s="27"/>
      <c r="H209" s="242"/>
      <c r="I209" s="27"/>
      <c r="J209" s="222"/>
      <c r="K209" s="1"/>
      <c r="L209" s="214"/>
      <c r="M209" s="243"/>
      <c r="N209" s="243"/>
    </row>
    <row r="210" spans="2:14" s="2" customFormat="1" ht="9" customHeight="1" x14ac:dyDescent="0.15">
      <c r="B210" s="338"/>
      <c r="C210" s="1"/>
      <c r="D210" s="460"/>
      <c r="E210" s="27"/>
      <c r="F210" s="27"/>
      <c r="G210" s="27"/>
      <c r="H210" s="242"/>
      <c r="I210" s="27"/>
      <c r="J210" s="222"/>
      <c r="K210" s="1"/>
      <c r="L210" s="214"/>
      <c r="M210" s="243"/>
      <c r="N210" s="243"/>
    </row>
    <row r="211" spans="2:14" s="2" customFormat="1" ht="9" customHeight="1" x14ac:dyDescent="0.15">
      <c r="B211" s="338"/>
      <c r="C211" s="1"/>
      <c r="D211" s="460"/>
      <c r="E211" s="27"/>
      <c r="F211" s="27"/>
      <c r="G211" s="27"/>
      <c r="H211" s="242"/>
      <c r="I211" s="27"/>
      <c r="J211" s="222"/>
      <c r="K211" s="1"/>
      <c r="L211" s="214"/>
      <c r="M211" s="243"/>
      <c r="N211" s="243"/>
    </row>
    <row r="212" spans="2:14" s="2" customFormat="1" ht="9" customHeight="1" x14ac:dyDescent="0.15">
      <c r="B212" s="338"/>
      <c r="C212" s="1"/>
      <c r="D212" s="460"/>
      <c r="E212" s="27"/>
      <c r="F212" s="27"/>
      <c r="G212" s="27"/>
      <c r="H212" s="242"/>
      <c r="I212" s="27"/>
      <c r="J212" s="222"/>
      <c r="K212" s="1"/>
      <c r="L212" s="214"/>
      <c r="M212" s="243"/>
      <c r="N212" s="243"/>
    </row>
    <row r="213" spans="2:14" s="2" customFormat="1" ht="9" customHeight="1" x14ac:dyDescent="0.15">
      <c r="B213" s="338"/>
      <c r="C213" s="1"/>
      <c r="D213" s="460"/>
      <c r="E213" s="27"/>
      <c r="F213" s="27"/>
      <c r="G213" s="27"/>
      <c r="H213" s="242"/>
      <c r="I213" s="27"/>
      <c r="J213" s="222"/>
      <c r="K213" s="1"/>
      <c r="L213" s="214"/>
      <c r="M213" s="243"/>
      <c r="N213" s="243"/>
    </row>
    <row r="214" spans="2:14" s="2" customFormat="1" ht="9" customHeight="1" x14ac:dyDescent="0.15">
      <c r="B214" s="338"/>
      <c r="C214" s="1"/>
      <c r="D214" s="460"/>
      <c r="E214" s="27"/>
      <c r="F214" s="27"/>
      <c r="G214" s="27"/>
      <c r="H214" s="242"/>
      <c r="I214" s="27"/>
      <c r="J214" s="222"/>
      <c r="K214" s="1"/>
      <c r="L214" s="214"/>
      <c r="M214" s="243"/>
      <c r="N214" s="243"/>
    </row>
    <row r="215" spans="2:14" s="2" customFormat="1" ht="9" customHeight="1" x14ac:dyDescent="0.15">
      <c r="B215" s="338"/>
      <c r="C215" s="1"/>
      <c r="D215" s="460"/>
      <c r="E215" s="27"/>
      <c r="F215" s="27"/>
      <c r="G215" s="27"/>
      <c r="H215" s="242"/>
      <c r="I215" s="27"/>
      <c r="J215" s="222"/>
      <c r="K215" s="1"/>
      <c r="L215" s="214"/>
      <c r="M215" s="243"/>
      <c r="N215" s="243"/>
    </row>
    <row r="216" spans="2:14" s="2" customFormat="1" ht="9" customHeight="1" x14ac:dyDescent="0.15">
      <c r="B216" s="338"/>
      <c r="C216" s="1"/>
      <c r="D216" s="460"/>
      <c r="E216" s="27"/>
      <c r="F216" s="27"/>
      <c r="G216" s="27"/>
      <c r="H216" s="242"/>
      <c r="I216" s="27"/>
      <c r="J216" s="222"/>
      <c r="K216" s="1"/>
      <c r="L216" s="214"/>
      <c r="M216" s="243"/>
      <c r="N216" s="243"/>
    </row>
    <row r="217" spans="2:14" s="2" customFormat="1" ht="9" customHeight="1" x14ac:dyDescent="0.15">
      <c r="B217" s="338"/>
      <c r="C217" s="1"/>
      <c r="D217" s="460"/>
      <c r="E217" s="27"/>
      <c r="F217" s="27"/>
      <c r="G217" s="27"/>
      <c r="H217" s="242"/>
      <c r="I217" s="27"/>
      <c r="J217" s="222"/>
      <c r="K217" s="1"/>
      <c r="L217" s="214"/>
      <c r="M217" s="243"/>
      <c r="N217" s="243"/>
    </row>
    <row r="218" spans="2:14" s="2" customFormat="1" ht="9" customHeight="1" x14ac:dyDescent="0.15">
      <c r="B218" s="338"/>
      <c r="C218" s="1"/>
      <c r="D218" s="460"/>
      <c r="E218" s="27"/>
      <c r="F218" s="27"/>
      <c r="G218" s="27"/>
      <c r="H218" s="242"/>
      <c r="I218" s="27"/>
      <c r="J218" s="222"/>
      <c r="K218" s="1"/>
      <c r="L218" s="214"/>
      <c r="M218" s="243"/>
      <c r="N218" s="243"/>
    </row>
    <row r="219" spans="2:14" s="2" customFormat="1" ht="9" customHeight="1" x14ac:dyDescent="0.15">
      <c r="B219" s="338"/>
      <c r="C219" s="1"/>
      <c r="D219" s="460"/>
      <c r="E219" s="27"/>
      <c r="F219" s="27"/>
      <c r="G219" s="27"/>
      <c r="H219" s="242"/>
      <c r="I219" s="27"/>
      <c r="J219" s="222"/>
      <c r="K219" s="1"/>
      <c r="L219" s="214"/>
      <c r="M219" s="243"/>
      <c r="N219" s="243"/>
    </row>
    <row r="220" spans="2:14" s="2" customFormat="1" ht="9" customHeight="1" x14ac:dyDescent="0.15">
      <c r="B220" s="338"/>
      <c r="C220" s="1"/>
      <c r="D220" s="460"/>
      <c r="E220" s="27"/>
      <c r="F220" s="27"/>
      <c r="G220" s="27"/>
      <c r="H220" s="242"/>
      <c r="I220" s="27"/>
      <c r="J220" s="222"/>
      <c r="K220" s="1"/>
      <c r="L220" s="214"/>
      <c r="M220" s="243"/>
      <c r="N220" s="243"/>
    </row>
    <row r="221" spans="2:14" s="2" customFormat="1" ht="9" customHeight="1" x14ac:dyDescent="0.15">
      <c r="B221" s="338"/>
      <c r="C221" s="1"/>
      <c r="D221" s="460"/>
      <c r="E221" s="27"/>
      <c r="F221" s="27"/>
      <c r="G221" s="27"/>
      <c r="H221" s="242"/>
      <c r="I221" s="27"/>
      <c r="J221" s="222"/>
      <c r="K221" s="1"/>
      <c r="L221" s="214"/>
      <c r="M221" s="243"/>
      <c r="N221" s="243"/>
    </row>
  </sheetData>
  <mergeCells count="115">
    <mergeCell ref="B34:B38"/>
    <mergeCell ref="C34:C38"/>
    <mergeCell ref="B168:B172"/>
    <mergeCell ref="C168:C172"/>
    <mergeCell ref="B108:B112"/>
    <mergeCell ref="B19:B23"/>
    <mergeCell ref="C19:C23"/>
    <mergeCell ref="B24:B28"/>
    <mergeCell ref="C24:C28"/>
    <mergeCell ref="B69:B73"/>
    <mergeCell ref="C69:C73"/>
    <mergeCell ref="B64:B68"/>
    <mergeCell ref="B74:B78"/>
    <mergeCell ref="B89:B93"/>
    <mergeCell ref="C64:C68"/>
    <mergeCell ref="C74:C78"/>
    <mergeCell ref="C89:C93"/>
    <mergeCell ref="B39:B43"/>
    <mergeCell ref="C39:C43"/>
    <mergeCell ref="B44:B48"/>
    <mergeCell ref="C44:C48"/>
    <mergeCell ref="B79:B83"/>
    <mergeCell ref="C79:C83"/>
    <mergeCell ref="B84:B88"/>
    <mergeCell ref="B14:B18"/>
    <mergeCell ref="C14:C18"/>
    <mergeCell ref="B1:I1"/>
    <mergeCell ref="B4:B8"/>
    <mergeCell ref="C4:C8"/>
    <mergeCell ref="B9:B13"/>
    <mergeCell ref="C9:C13"/>
    <mergeCell ref="C2:G2"/>
    <mergeCell ref="B29:B33"/>
    <mergeCell ref="C29:C33"/>
    <mergeCell ref="B49:B53"/>
    <mergeCell ref="C49:C53"/>
    <mergeCell ref="B54:B58"/>
    <mergeCell ref="C54:C58"/>
    <mergeCell ref="B59:B63"/>
    <mergeCell ref="C59:C63"/>
    <mergeCell ref="B113:B117"/>
    <mergeCell ref="C113:C117"/>
    <mergeCell ref="B118:B122"/>
    <mergeCell ref="C118:C122"/>
    <mergeCell ref="B98:B102"/>
    <mergeCell ref="C98:C102"/>
    <mergeCell ref="B103:B107"/>
    <mergeCell ref="C103:C107"/>
    <mergeCell ref="C96:G96"/>
    <mergeCell ref="C108:C112"/>
    <mergeCell ref="B95:I95"/>
    <mergeCell ref="C84:C88"/>
    <mergeCell ref="O98:P98"/>
    <mergeCell ref="O99:P99"/>
    <mergeCell ref="O100:P100"/>
    <mergeCell ref="O117:P117"/>
    <mergeCell ref="O118:P118"/>
    <mergeCell ref="O119:P119"/>
    <mergeCell ref="O120:P120"/>
    <mergeCell ref="O121:P121"/>
    <mergeCell ref="O106:P106"/>
    <mergeCell ref="O107:P107"/>
    <mergeCell ref="O101:P101"/>
    <mergeCell ref="O102:P102"/>
    <mergeCell ref="O103:P103"/>
    <mergeCell ref="O104:P104"/>
    <mergeCell ref="O105:P105"/>
    <mergeCell ref="O113:P113"/>
    <mergeCell ref="O114:P114"/>
    <mergeCell ref="O115:P115"/>
    <mergeCell ref="O116:P116"/>
    <mergeCell ref="B183:B187"/>
    <mergeCell ref="C183:C187"/>
    <mergeCell ref="B153:B157"/>
    <mergeCell ref="C153:C157"/>
    <mergeCell ref="B123:B127"/>
    <mergeCell ref="C123:C127"/>
    <mergeCell ref="B128:B132"/>
    <mergeCell ref="C143:C147"/>
    <mergeCell ref="B158:B162"/>
    <mergeCell ref="C158:C162"/>
    <mergeCell ref="C138:C142"/>
    <mergeCell ref="B148:B152"/>
    <mergeCell ref="C148:C152"/>
    <mergeCell ref="C128:C132"/>
    <mergeCell ref="B133:B137"/>
    <mergeCell ref="C133:C137"/>
    <mergeCell ref="B138:B142"/>
    <mergeCell ref="B163:B167"/>
    <mergeCell ref="C163:C167"/>
    <mergeCell ref="B143:B147"/>
    <mergeCell ref="B173:B177"/>
    <mergeCell ref="C173:C177"/>
    <mergeCell ref="B178:B182"/>
    <mergeCell ref="C178:C182"/>
    <mergeCell ref="O180:P180"/>
    <mergeCell ref="O181:P181"/>
    <mergeCell ref="O182:P182"/>
    <mergeCell ref="O163:P163"/>
    <mergeCell ref="O149:P149"/>
    <mergeCell ref="O122:P122"/>
    <mergeCell ref="O134:P134"/>
    <mergeCell ref="O135:P135"/>
    <mergeCell ref="O136:P136"/>
    <mergeCell ref="O137:P137"/>
    <mergeCell ref="O158:P158"/>
    <mergeCell ref="O152:P152"/>
    <mergeCell ref="O153:P153"/>
    <mergeCell ref="O157:P157"/>
    <mergeCell ref="O150:P150"/>
    <mergeCell ref="O151:P151"/>
    <mergeCell ref="O154:P154"/>
    <mergeCell ref="O155:P155"/>
    <mergeCell ref="O156:P156"/>
    <mergeCell ref="O179:P179"/>
  </mergeCells>
  <phoneticPr fontId="1"/>
  <printOptions horizontalCentered="1"/>
  <pageMargins left="0.19685039370078741" right="0.19685039370078741" top="0.39370078740157483" bottom="0" header="0.31496062992125984" footer="0.31496062992125984"/>
  <pageSetup paperSize="9" scale="79" orientation="portrait" r:id="rId1"/>
  <rowBreaks count="1" manualBreakCount="1">
    <brk id="94" max="9" man="1"/>
  </rowBreaks>
  <colBreaks count="1" manualBreakCount="1">
    <brk id="11" max="18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41"/>
  <sheetViews>
    <sheetView tabSelected="1" view="pageBreakPreview" topLeftCell="A176" zoomScaleNormal="140" zoomScaleSheetLayoutView="100" zoomScalePageLayoutView="150" workbookViewId="0">
      <selection activeCell="G85" sqref="G85"/>
    </sheetView>
  </sheetViews>
  <sheetFormatPr defaultColWidth="24.625" defaultRowHeight="13.5" x14ac:dyDescent="0.15"/>
  <cols>
    <col min="1" max="1" width="1.25" customWidth="1"/>
    <col min="2" max="2" width="7.375" style="219" customWidth="1"/>
    <col min="3" max="3" width="7.375" style="1" customWidth="1"/>
    <col min="4" max="4" width="6" style="668" bestFit="1" customWidth="1"/>
    <col min="5" max="5" width="24.5" style="27" bestFit="1" customWidth="1"/>
    <col min="6" max="6" width="6" style="27" bestFit="1" customWidth="1"/>
    <col min="7" max="7" width="26.375" style="27" bestFit="1" customWidth="1"/>
    <col min="8" max="8" width="6.75" style="242" bestFit="1" customWidth="1"/>
    <col min="9" max="9" width="21.875" style="27" bestFit="1" customWidth="1"/>
    <col min="10" max="10" width="1.25" style="27" customWidth="1"/>
    <col min="11" max="11" width="11" style="1" customWidth="1"/>
    <col min="12" max="12" width="1.25" customWidth="1"/>
    <col min="13" max="13" width="14.125" customWidth="1"/>
  </cols>
  <sheetData>
    <row r="1" spans="2:15" s="369" customFormat="1" ht="21" customHeight="1" x14ac:dyDescent="0.15">
      <c r="B1" s="820" t="s">
        <v>440</v>
      </c>
      <c r="C1" s="820"/>
      <c r="D1" s="820"/>
      <c r="E1" s="820"/>
      <c r="F1" s="820"/>
      <c r="G1" s="820"/>
      <c r="H1" s="820"/>
      <c r="I1" s="820"/>
      <c r="J1" s="365"/>
      <c r="K1" s="366"/>
      <c r="L1" s="367"/>
      <c r="M1" s="368"/>
      <c r="N1" s="368"/>
    </row>
    <row r="2" spans="2:15" s="373" customFormat="1" ht="21" customHeight="1" thickBot="1" x14ac:dyDescent="0.2">
      <c r="B2" s="370"/>
      <c r="C2" s="819"/>
      <c r="D2" s="819"/>
      <c r="E2" s="819"/>
      <c r="F2" s="819"/>
      <c r="G2" s="819"/>
      <c r="H2" s="461"/>
      <c r="I2" s="462">
        <f ca="1">TODAY()</f>
        <v>44020</v>
      </c>
      <c r="J2" s="371"/>
      <c r="K2" s="372"/>
      <c r="L2" s="367"/>
      <c r="M2" s="368"/>
      <c r="N2" s="368"/>
    </row>
    <row r="3" spans="2:15" s="211" customFormat="1" ht="21" customHeight="1" thickTop="1" thickBot="1" x14ac:dyDescent="0.2">
      <c r="B3" s="351" t="s">
        <v>12</v>
      </c>
      <c r="C3" s="350" t="s">
        <v>358</v>
      </c>
      <c r="D3" s="350" t="s">
        <v>7</v>
      </c>
      <c r="E3" s="350" t="s">
        <v>359</v>
      </c>
      <c r="F3" s="346" t="s">
        <v>357</v>
      </c>
      <c r="G3" s="347" t="s">
        <v>360</v>
      </c>
      <c r="H3" s="348" t="s">
        <v>347</v>
      </c>
      <c r="I3" s="349" t="s">
        <v>361</v>
      </c>
      <c r="J3" s="364"/>
      <c r="K3" s="364"/>
      <c r="M3" s="214"/>
      <c r="N3" s="243"/>
      <c r="O3" s="243"/>
    </row>
    <row r="4" spans="2:15" s="332" customFormat="1" ht="21" hidden="1" customHeight="1" thickTop="1" x14ac:dyDescent="0.15">
      <c r="B4" s="839">
        <v>1</v>
      </c>
      <c r="C4" s="830" t="s">
        <v>173</v>
      </c>
      <c r="D4" s="552" t="s">
        <v>0</v>
      </c>
      <c r="E4" s="483" t="s">
        <v>191</v>
      </c>
      <c r="F4" s="414"/>
      <c r="G4" s="488" t="s">
        <v>198</v>
      </c>
      <c r="H4" s="466" t="s">
        <v>161</v>
      </c>
      <c r="I4" s="502" t="s">
        <v>167</v>
      </c>
      <c r="J4" s="221"/>
      <c r="K4" s="331" t="s">
        <v>142</v>
      </c>
    </row>
    <row r="5" spans="2:15" s="332" customFormat="1" ht="21" hidden="1" customHeight="1" x14ac:dyDescent="0.15">
      <c r="B5" s="839"/>
      <c r="C5" s="830"/>
      <c r="D5" s="553" t="s">
        <v>165</v>
      </c>
      <c r="E5" s="554" t="s">
        <v>192</v>
      </c>
      <c r="F5" s="555"/>
      <c r="G5" s="556" t="s">
        <v>254</v>
      </c>
      <c r="H5" s="470" t="s">
        <v>302</v>
      </c>
      <c r="I5" s="484" t="s">
        <v>125</v>
      </c>
      <c r="J5" s="221"/>
      <c r="K5" s="331" t="s">
        <v>141</v>
      </c>
    </row>
    <row r="6" spans="2:15" s="332" customFormat="1" ht="21" hidden="1" customHeight="1" x14ac:dyDescent="0.15">
      <c r="B6" s="839"/>
      <c r="C6" s="830"/>
      <c r="D6" s="553" t="s">
        <v>164</v>
      </c>
      <c r="E6" s="557" t="s">
        <v>188</v>
      </c>
      <c r="F6" s="555"/>
      <c r="G6" s="558" t="s">
        <v>196</v>
      </c>
      <c r="H6" s="470" t="s">
        <v>302</v>
      </c>
      <c r="I6" s="484" t="s">
        <v>244</v>
      </c>
      <c r="J6" s="221"/>
      <c r="K6" s="331" t="s">
        <v>143</v>
      </c>
    </row>
    <row r="7" spans="2:15" s="332" customFormat="1" ht="21" hidden="1" customHeight="1" x14ac:dyDescent="0.15">
      <c r="B7" s="839"/>
      <c r="C7" s="830"/>
      <c r="D7" s="559" t="s">
        <v>0</v>
      </c>
      <c r="E7" s="486" t="s">
        <v>197</v>
      </c>
      <c r="F7" s="410"/>
      <c r="G7" s="560" t="s">
        <v>193</v>
      </c>
      <c r="H7" s="472" t="s">
        <v>161</v>
      </c>
      <c r="I7" s="496" t="s">
        <v>155</v>
      </c>
      <c r="J7" s="221"/>
      <c r="K7" s="331" t="s">
        <v>68</v>
      </c>
    </row>
    <row r="8" spans="2:15" s="332" customFormat="1" ht="21" hidden="1" customHeight="1" x14ac:dyDescent="0.15">
      <c r="B8" s="840"/>
      <c r="C8" s="870"/>
      <c r="D8" s="500" t="s">
        <v>0</v>
      </c>
      <c r="E8" s="476" t="s">
        <v>194</v>
      </c>
      <c r="F8" s="411"/>
      <c r="G8" s="561" t="s">
        <v>195</v>
      </c>
      <c r="H8" s="477" t="s">
        <v>161</v>
      </c>
      <c r="I8" s="562" t="s">
        <v>153</v>
      </c>
      <c r="J8" s="221"/>
      <c r="K8" s="295" t="s">
        <v>144</v>
      </c>
    </row>
    <row r="9" spans="2:15" s="332" customFormat="1" ht="21" hidden="1" customHeight="1" x14ac:dyDescent="0.15">
      <c r="B9" s="841">
        <v>2</v>
      </c>
      <c r="C9" s="871">
        <v>43584</v>
      </c>
      <c r="D9" s="563" t="s">
        <v>0</v>
      </c>
      <c r="E9" s="520" t="s">
        <v>195</v>
      </c>
      <c r="F9" s="412"/>
      <c r="G9" s="564" t="s">
        <v>254</v>
      </c>
      <c r="H9" s="565">
        <v>43584</v>
      </c>
      <c r="I9" s="566" t="s">
        <v>172</v>
      </c>
      <c r="J9" s="221"/>
      <c r="K9" s="331" t="s">
        <v>145</v>
      </c>
    </row>
    <row r="10" spans="2:15" s="332" customFormat="1" ht="21" hidden="1" customHeight="1" x14ac:dyDescent="0.15">
      <c r="B10" s="839"/>
      <c r="C10" s="830"/>
      <c r="D10" s="553" t="s">
        <v>164</v>
      </c>
      <c r="E10" s="567" t="s">
        <v>188</v>
      </c>
      <c r="F10" s="568"/>
      <c r="G10" s="567" t="s">
        <v>197</v>
      </c>
      <c r="H10" s="565">
        <v>43584</v>
      </c>
      <c r="I10" s="484" t="s">
        <v>244</v>
      </c>
      <c r="J10" s="221"/>
      <c r="K10" s="295" t="s">
        <v>156</v>
      </c>
    </row>
    <row r="11" spans="2:15" s="332" customFormat="1" ht="21" hidden="1" customHeight="1" x14ac:dyDescent="0.15">
      <c r="B11" s="839"/>
      <c r="C11" s="830"/>
      <c r="D11" s="553" t="s">
        <v>0</v>
      </c>
      <c r="E11" s="567" t="s">
        <v>191</v>
      </c>
      <c r="F11" s="568"/>
      <c r="G11" s="567" t="s">
        <v>196</v>
      </c>
      <c r="H11" s="472">
        <v>43584</v>
      </c>
      <c r="I11" s="496" t="s">
        <v>166</v>
      </c>
      <c r="J11" s="221"/>
      <c r="K11" s="295" t="s">
        <v>162</v>
      </c>
    </row>
    <row r="12" spans="2:15" s="332" customFormat="1" ht="21" hidden="1" customHeight="1" x14ac:dyDescent="0.15">
      <c r="B12" s="839"/>
      <c r="C12" s="830"/>
      <c r="D12" s="552" t="s">
        <v>0</v>
      </c>
      <c r="E12" s="569" t="s">
        <v>193</v>
      </c>
      <c r="F12" s="414"/>
      <c r="G12" s="488" t="s">
        <v>192</v>
      </c>
      <c r="H12" s="472">
        <v>43584</v>
      </c>
      <c r="I12" s="496" t="s">
        <v>168</v>
      </c>
      <c r="J12" s="221"/>
      <c r="K12" s="295" t="s">
        <v>163</v>
      </c>
    </row>
    <row r="13" spans="2:15" s="332" customFormat="1" ht="21" hidden="1" customHeight="1" x14ac:dyDescent="0.15">
      <c r="B13" s="842"/>
      <c r="C13" s="870"/>
      <c r="D13" s="500" t="s">
        <v>0</v>
      </c>
      <c r="E13" s="476" t="s">
        <v>198</v>
      </c>
      <c r="F13" s="411"/>
      <c r="G13" s="476" t="s">
        <v>194</v>
      </c>
      <c r="H13" s="570">
        <v>43584</v>
      </c>
      <c r="I13" s="562" t="s">
        <v>155</v>
      </c>
      <c r="J13" s="221"/>
      <c r="K13" s="295" t="s">
        <v>146</v>
      </c>
    </row>
    <row r="14" spans="2:15" s="332" customFormat="1" ht="21" hidden="1" customHeight="1" x14ac:dyDescent="0.15">
      <c r="B14" s="843">
        <v>3</v>
      </c>
      <c r="C14" s="872" t="s">
        <v>174</v>
      </c>
      <c r="D14" s="563" t="s">
        <v>58</v>
      </c>
      <c r="E14" s="520" t="s">
        <v>192</v>
      </c>
      <c r="F14" s="571"/>
      <c r="G14" s="572" t="s">
        <v>196</v>
      </c>
      <c r="H14" s="573" t="s">
        <v>291</v>
      </c>
      <c r="I14" s="488" t="s">
        <v>154</v>
      </c>
      <c r="J14" s="221"/>
    </row>
    <row r="15" spans="2:15" s="332" customFormat="1" ht="21" hidden="1" customHeight="1" x14ac:dyDescent="0.15">
      <c r="B15" s="839"/>
      <c r="C15" s="873"/>
      <c r="D15" s="553" t="s">
        <v>0</v>
      </c>
      <c r="E15" s="567" t="s">
        <v>191</v>
      </c>
      <c r="F15" s="574"/>
      <c r="G15" s="567" t="s">
        <v>197</v>
      </c>
      <c r="H15" s="575">
        <v>43587</v>
      </c>
      <c r="I15" s="496" t="s">
        <v>166</v>
      </c>
      <c r="J15" s="221"/>
    </row>
    <row r="16" spans="2:15" s="332" customFormat="1" ht="21" hidden="1" customHeight="1" x14ac:dyDescent="0.15">
      <c r="B16" s="839"/>
      <c r="C16" s="873"/>
      <c r="D16" s="552" t="s">
        <v>164</v>
      </c>
      <c r="E16" s="569" t="s">
        <v>188</v>
      </c>
      <c r="F16" s="414"/>
      <c r="G16" s="502" t="s">
        <v>195</v>
      </c>
      <c r="H16" s="575">
        <v>43587</v>
      </c>
      <c r="I16" s="484" t="s">
        <v>244</v>
      </c>
      <c r="J16" s="221"/>
    </row>
    <row r="17" spans="2:11" s="332" customFormat="1" ht="21" hidden="1" customHeight="1" x14ac:dyDescent="0.15">
      <c r="B17" s="839"/>
      <c r="C17" s="873"/>
      <c r="D17" s="553" t="s">
        <v>170</v>
      </c>
      <c r="E17" s="576" t="s">
        <v>194</v>
      </c>
      <c r="F17" s="574"/>
      <c r="G17" s="577" t="s">
        <v>254</v>
      </c>
      <c r="H17" s="575">
        <v>43587</v>
      </c>
      <c r="I17" s="465" t="s">
        <v>169</v>
      </c>
      <c r="J17" s="221"/>
    </row>
    <row r="18" spans="2:11" s="332" customFormat="1" ht="21" hidden="1" customHeight="1" x14ac:dyDescent="0.15">
      <c r="B18" s="842"/>
      <c r="C18" s="874"/>
      <c r="D18" s="500" t="s">
        <v>0</v>
      </c>
      <c r="E18" s="578" t="s">
        <v>193</v>
      </c>
      <c r="F18" s="411"/>
      <c r="G18" s="476" t="s">
        <v>198</v>
      </c>
      <c r="H18" s="494">
        <v>43587</v>
      </c>
      <c r="I18" s="518" t="s">
        <v>168</v>
      </c>
      <c r="J18" s="221"/>
    </row>
    <row r="19" spans="2:11" s="332" customFormat="1" ht="21" hidden="1" customHeight="1" x14ac:dyDescent="0.15">
      <c r="B19" s="841">
        <v>4</v>
      </c>
      <c r="C19" s="872" t="s">
        <v>38</v>
      </c>
      <c r="D19" s="579" t="s">
        <v>0</v>
      </c>
      <c r="E19" s="580" t="s">
        <v>195</v>
      </c>
      <c r="F19" s="571"/>
      <c r="G19" s="580" t="s">
        <v>193</v>
      </c>
      <c r="H19" s="565" t="s">
        <v>176</v>
      </c>
      <c r="I19" s="465" t="s">
        <v>172</v>
      </c>
      <c r="J19" s="221"/>
    </row>
    <row r="20" spans="2:11" s="332" customFormat="1" ht="21" hidden="1" customHeight="1" x14ac:dyDescent="0.15">
      <c r="B20" s="839"/>
      <c r="C20" s="873"/>
      <c r="D20" s="552" t="s">
        <v>177</v>
      </c>
      <c r="E20" s="569" t="s">
        <v>196</v>
      </c>
      <c r="F20" s="414"/>
      <c r="G20" s="502" t="s">
        <v>197</v>
      </c>
      <c r="H20" s="575" t="s">
        <v>224</v>
      </c>
      <c r="I20" s="496" t="s">
        <v>178</v>
      </c>
      <c r="J20" s="221"/>
      <c r="K20" s="331" t="s">
        <v>142</v>
      </c>
    </row>
    <row r="21" spans="2:11" s="332" customFormat="1" ht="21" hidden="1" customHeight="1" x14ac:dyDescent="0.15">
      <c r="B21" s="839"/>
      <c r="C21" s="873"/>
      <c r="D21" s="553" t="s">
        <v>0</v>
      </c>
      <c r="E21" s="576" t="s">
        <v>191</v>
      </c>
      <c r="F21" s="574"/>
      <c r="G21" s="567" t="s">
        <v>194</v>
      </c>
      <c r="H21" s="575" t="s">
        <v>176</v>
      </c>
      <c r="I21" s="496" t="s">
        <v>166</v>
      </c>
      <c r="J21" s="221"/>
      <c r="K21" s="331" t="s">
        <v>141</v>
      </c>
    </row>
    <row r="22" spans="2:11" s="332" customFormat="1" ht="21" hidden="1" customHeight="1" x14ac:dyDescent="0.15">
      <c r="B22" s="839"/>
      <c r="C22" s="873"/>
      <c r="D22" s="553" t="s">
        <v>255</v>
      </c>
      <c r="E22" s="483" t="s">
        <v>254</v>
      </c>
      <c r="F22" s="574"/>
      <c r="G22" s="567" t="s">
        <v>198</v>
      </c>
      <c r="H22" s="575" t="s">
        <v>176</v>
      </c>
      <c r="I22" s="507" t="s">
        <v>180</v>
      </c>
      <c r="J22" s="221"/>
      <c r="K22" s="331" t="s">
        <v>143</v>
      </c>
    </row>
    <row r="23" spans="2:11" s="332" customFormat="1" ht="21" hidden="1" customHeight="1" x14ac:dyDescent="0.15">
      <c r="B23" s="842"/>
      <c r="C23" s="874"/>
      <c r="D23" s="500" t="s">
        <v>171</v>
      </c>
      <c r="E23" s="476" t="s">
        <v>192</v>
      </c>
      <c r="F23" s="411"/>
      <c r="G23" s="476" t="s">
        <v>188</v>
      </c>
      <c r="H23" s="575" t="s">
        <v>176</v>
      </c>
      <c r="I23" s="518" t="s">
        <v>181</v>
      </c>
      <c r="J23" s="221"/>
      <c r="K23" s="331" t="s">
        <v>68</v>
      </c>
    </row>
    <row r="24" spans="2:11" s="332" customFormat="1" ht="21" hidden="1" customHeight="1" x14ac:dyDescent="0.15">
      <c r="B24" s="841">
        <v>5</v>
      </c>
      <c r="C24" s="872" t="s">
        <v>175</v>
      </c>
      <c r="D24" s="579" t="s">
        <v>0</v>
      </c>
      <c r="E24" s="520" t="s">
        <v>195</v>
      </c>
      <c r="F24" s="412"/>
      <c r="G24" s="581" t="s">
        <v>192</v>
      </c>
      <c r="H24" s="573" t="s">
        <v>186</v>
      </c>
      <c r="I24" s="496" t="s">
        <v>182</v>
      </c>
      <c r="J24" s="221"/>
      <c r="K24" s="295" t="s">
        <v>144</v>
      </c>
    </row>
    <row r="25" spans="2:11" s="332" customFormat="1" ht="21" hidden="1" customHeight="1" x14ac:dyDescent="0.15">
      <c r="B25" s="839"/>
      <c r="C25" s="873"/>
      <c r="D25" s="552" t="s">
        <v>152</v>
      </c>
      <c r="E25" s="567" t="s">
        <v>196</v>
      </c>
      <c r="F25" s="568"/>
      <c r="G25" s="502" t="s">
        <v>194</v>
      </c>
      <c r="H25" s="575" t="s">
        <v>186</v>
      </c>
      <c r="I25" s="496" t="s">
        <v>282</v>
      </c>
      <c r="J25" s="396"/>
      <c r="K25" s="331" t="s">
        <v>145</v>
      </c>
    </row>
    <row r="26" spans="2:11" s="332" customFormat="1" ht="21" hidden="1" customHeight="1" x14ac:dyDescent="0.15">
      <c r="B26" s="839"/>
      <c r="C26" s="873"/>
      <c r="D26" s="553" t="s">
        <v>0</v>
      </c>
      <c r="E26" s="567" t="s">
        <v>191</v>
      </c>
      <c r="F26" s="414"/>
      <c r="G26" s="486" t="s">
        <v>193</v>
      </c>
      <c r="H26" s="575" t="s">
        <v>186</v>
      </c>
      <c r="I26" s="496" t="s">
        <v>167</v>
      </c>
      <c r="J26" s="221"/>
      <c r="K26" s="295" t="s">
        <v>156</v>
      </c>
    </row>
    <row r="27" spans="2:11" s="332" customFormat="1" ht="21" hidden="1" customHeight="1" x14ac:dyDescent="0.15">
      <c r="B27" s="839"/>
      <c r="C27" s="873"/>
      <c r="D27" s="553" t="s">
        <v>164</v>
      </c>
      <c r="E27" s="582" t="s">
        <v>188</v>
      </c>
      <c r="F27" s="568"/>
      <c r="G27" s="567" t="s">
        <v>254</v>
      </c>
      <c r="H27" s="575" t="s">
        <v>303</v>
      </c>
      <c r="I27" s="484" t="s">
        <v>244</v>
      </c>
      <c r="J27" s="221"/>
      <c r="K27" s="295" t="s">
        <v>162</v>
      </c>
    </row>
    <row r="28" spans="2:11" s="332" customFormat="1" ht="21" hidden="1" customHeight="1" x14ac:dyDescent="0.15">
      <c r="B28" s="840"/>
      <c r="C28" s="874"/>
      <c r="D28" s="583" t="s">
        <v>0</v>
      </c>
      <c r="E28" s="584" t="s">
        <v>197</v>
      </c>
      <c r="F28" s="585"/>
      <c r="G28" s="586" t="s">
        <v>195</v>
      </c>
      <c r="H28" s="494" t="s">
        <v>186</v>
      </c>
      <c r="I28" s="518" t="s">
        <v>184</v>
      </c>
      <c r="J28" s="221"/>
      <c r="K28" s="295" t="s">
        <v>163</v>
      </c>
    </row>
    <row r="29" spans="2:11" s="332" customFormat="1" ht="21" hidden="1" customHeight="1" x14ac:dyDescent="0.15">
      <c r="B29" s="841">
        <v>6</v>
      </c>
      <c r="C29" s="875" t="s">
        <v>41</v>
      </c>
      <c r="D29" s="587" t="s">
        <v>171</v>
      </c>
      <c r="E29" s="588" t="str">
        <f>K$5</f>
        <v>スプレッドイーグルFC函館U－１５</v>
      </c>
      <c r="F29" s="415">
        <v>0.41666666666666669</v>
      </c>
      <c r="G29" s="505" t="str">
        <f>K$4</f>
        <v>北海道コンサドーレ札幌U－１５</v>
      </c>
      <c r="H29" s="565" t="s">
        <v>309</v>
      </c>
      <c r="I29" s="496" t="s">
        <v>281</v>
      </c>
      <c r="J29" s="396"/>
      <c r="K29" s="295" t="s">
        <v>146</v>
      </c>
    </row>
    <row r="30" spans="2:11" s="332" customFormat="1" ht="21" hidden="1" customHeight="1" x14ac:dyDescent="0.15">
      <c r="B30" s="839"/>
      <c r="C30" s="830"/>
      <c r="D30" s="553" t="s">
        <v>0</v>
      </c>
      <c r="E30" s="567" t="s">
        <v>198</v>
      </c>
      <c r="F30" s="574"/>
      <c r="G30" s="488" t="s">
        <v>196</v>
      </c>
      <c r="H30" s="508" t="s">
        <v>185</v>
      </c>
      <c r="I30" s="507" t="s">
        <v>187</v>
      </c>
      <c r="J30" s="221"/>
    </row>
    <row r="31" spans="2:11" s="332" customFormat="1" ht="21" hidden="1" customHeight="1" x14ac:dyDescent="0.15">
      <c r="B31" s="839"/>
      <c r="C31" s="830"/>
      <c r="D31" s="553" t="s">
        <v>148</v>
      </c>
      <c r="E31" s="567" t="s">
        <v>254</v>
      </c>
      <c r="F31" s="574"/>
      <c r="G31" s="567" t="s">
        <v>193</v>
      </c>
      <c r="H31" s="575" t="s">
        <v>185</v>
      </c>
      <c r="I31" s="507" t="s">
        <v>180</v>
      </c>
      <c r="J31" s="221"/>
    </row>
    <row r="32" spans="2:11" s="332" customFormat="1" ht="21" hidden="1" customHeight="1" x14ac:dyDescent="0.15">
      <c r="B32" s="839"/>
      <c r="C32" s="830"/>
      <c r="D32" s="552" t="s">
        <v>150</v>
      </c>
      <c r="E32" s="569" t="s">
        <v>188</v>
      </c>
      <c r="F32" s="414"/>
      <c r="G32" s="502" t="s">
        <v>194</v>
      </c>
      <c r="H32" s="575" t="s">
        <v>227</v>
      </c>
      <c r="I32" s="484" t="s">
        <v>244</v>
      </c>
      <c r="J32" s="221"/>
      <c r="K32" s="331" t="s">
        <v>142</v>
      </c>
    </row>
    <row r="33" spans="2:11" s="332" customFormat="1" ht="21" hidden="1" customHeight="1" x14ac:dyDescent="0.15">
      <c r="B33" s="840"/>
      <c r="C33" s="870"/>
      <c r="D33" s="500" t="s">
        <v>0</v>
      </c>
      <c r="E33" s="476" t="s">
        <v>195</v>
      </c>
      <c r="F33" s="411"/>
      <c r="G33" s="518" t="s">
        <v>197</v>
      </c>
      <c r="H33" s="508" t="s">
        <v>185</v>
      </c>
      <c r="I33" s="518" t="s">
        <v>172</v>
      </c>
      <c r="J33" s="221"/>
      <c r="K33" s="331" t="s">
        <v>141</v>
      </c>
    </row>
    <row r="34" spans="2:11" s="332" customFormat="1" ht="21" hidden="1" customHeight="1" x14ac:dyDescent="0.15">
      <c r="B34" s="841">
        <v>7</v>
      </c>
      <c r="C34" s="871" t="s">
        <v>160</v>
      </c>
      <c r="D34" s="579" t="s">
        <v>0</v>
      </c>
      <c r="E34" s="589" t="s">
        <v>193</v>
      </c>
      <c r="F34" s="571"/>
      <c r="G34" s="590" t="s">
        <v>196</v>
      </c>
      <c r="H34" s="591">
        <v>43988</v>
      </c>
      <c r="I34" s="465" t="s">
        <v>168</v>
      </c>
      <c r="J34" s="221"/>
      <c r="K34" s="331" t="s">
        <v>143</v>
      </c>
    </row>
    <row r="35" spans="2:11" s="332" customFormat="1" ht="21" hidden="1" customHeight="1" x14ac:dyDescent="0.15">
      <c r="B35" s="839"/>
      <c r="C35" s="830"/>
      <c r="D35" s="500" t="s">
        <v>0</v>
      </c>
      <c r="E35" s="567" t="s">
        <v>194</v>
      </c>
      <c r="F35" s="574"/>
      <c r="G35" s="567" t="s">
        <v>192</v>
      </c>
      <c r="H35" s="592">
        <v>43988</v>
      </c>
      <c r="I35" s="484" t="s">
        <v>189</v>
      </c>
      <c r="J35" s="221"/>
      <c r="K35" s="331" t="s">
        <v>68</v>
      </c>
    </row>
    <row r="36" spans="2:11" s="332" customFormat="1" ht="21" hidden="1" customHeight="1" x14ac:dyDescent="0.15">
      <c r="B36" s="839"/>
      <c r="C36" s="830"/>
      <c r="D36" s="579" t="s">
        <v>0</v>
      </c>
      <c r="E36" s="569" t="s">
        <v>198</v>
      </c>
      <c r="F36" s="414"/>
      <c r="G36" s="502" t="s">
        <v>195</v>
      </c>
      <c r="H36" s="592">
        <v>43988</v>
      </c>
      <c r="I36" s="488" t="s">
        <v>155</v>
      </c>
      <c r="J36" s="221"/>
      <c r="K36" s="295" t="s">
        <v>144</v>
      </c>
    </row>
    <row r="37" spans="2:11" s="332" customFormat="1" ht="21" hidden="1" customHeight="1" x14ac:dyDescent="0.15">
      <c r="B37" s="839"/>
      <c r="C37" s="830"/>
      <c r="D37" s="553" t="s">
        <v>148</v>
      </c>
      <c r="E37" s="582" t="s">
        <v>254</v>
      </c>
      <c r="F37" s="568"/>
      <c r="G37" s="582" t="s">
        <v>197</v>
      </c>
      <c r="H37" s="592">
        <v>43988</v>
      </c>
      <c r="I37" s="507" t="s">
        <v>180</v>
      </c>
      <c r="J37" s="221"/>
      <c r="K37" s="331" t="s">
        <v>145</v>
      </c>
    </row>
    <row r="38" spans="2:11" s="332" customFormat="1" ht="21" hidden="1" customHeight="1" x14ac:dyDescent="0.15">
      <c r="B38" s="840"/>
      <c r="C38" s="870"/>
      <c r="D38" s="500" t="s">
        <v>150</v>
      </c>
      <c r="E38" s="518" t="s">
        <v>188</v>
      </c>
      <c r="F38" s="428"/>
      <c r="G38" s="593" t="s">
        <v>191</v>
      </c>
      <c r="H38" s="519">
        <v>43989</v>
      </c>
      <c r="I38" s="518" t="s">
        <v>244</v>
      </c>
      <c r="J38" s="221"/>
      <c r="K38" s="295" t="s">
        <v>156</v>
      </c>
    </row>
    <row r="39" spans="2:11" s="332" customFormat="1" ht="21" hidden="1" customHeight="1" x14ac:dyDescent="0.15">
      <c r="B39" s="841">
        <v>8</v>
      </c>
      <c r="C39" s="876" t="s">
        <v>277</v>
      </c>
      <c r="D39" s="594" t="s">
        <v>150</v>
      </c>
      <c r="E39" s="595" t="s">
        <v>188</v>
      </c>
      <c r="F39" s="596"/>
      <c r="G39" s="597" t="s">
        <v>193</v>
      </c>
      <c r="H39" s="508" t="s">
        <v>283</v>
      </c>
      <c r="I39" s="598" t="s">
        <v>304</v>
      </c>
      <c r="J39" s="355"/>
      <c r="K39" s="295" t="s">
        <v>162</v>
      </c>
    </row>
    <row r="40" spans="2:11" s="332" customFormat="1" ht="21" hidden="1" customHeight="1" x14ac:dyDescent="0.15">
      <c r="B40" s="839"/>
      <c r="C40" s="808"/>
      <c r="D40" s="552" t="s">
        <v>0</v>
      </c>
      <c r="E40" s="569" t="s">
        <v>194</v>
      </c>
      <c r="F40" s="414"/>
      <c r="G40" s="502" t="s">
        <v>197</v>
      </c>
      <c r="H40" s="599" t="s">
        <v>283</v>
      </c>
      <c r="I40" s="484" t="s">
        <v>189</v>
      </c>
      <c r="J40" s="221"/>
      <c r="K40" s="295" t="s">
        <v>163</v>
      </c>
    </row>
    <row r="41" spans="2:11" s="332" customFormat="1" ht="21" hidden="1" customHeight="1" x14ac:dyDescent="0.15">
      <c r="B41" s="839"/>
      <c r="C41" s="808"/>
      <c r="D41" s="553" t="s">
        <v>0</v>
      </c>
      <c r="E41" s="582" t="s">
        <v>195</v>
      </c>
      <c r="F41" s="568"/>
      <c r="G41" s="582" t="s">
        <v>191</v>
      </c>
      <c r="H41" s="599" t="s">
        <v>283</v>
      </c>
      <c r="I41" s="484" t="s">
        <v>190</v>
      </c>
      <c r="J41" s="221"/>
      <c r="K41" s="295" t="s">
        <v>146</v>
      </c>
    </row>
    <row r="42" spans="2:11" s="332" customFormat="1" ht="21" hidden="1" customHeight="1" x14ac:dyDescent="0.15">
      <c r="B42" s="839"/>
      <c r="C42" s="808"/>
      <c r="D42" s="553" t="s">
        <v>152</v>
      </c>
      <c r="E42" s="582" t="s">
        <v>196</v>
      </c>
      <c r="F42" s="568"/>
      <c r="G42" s="582" t="s">
        <v>254</v>
      </c>
      <c r="H42" s="599" t="s">
        <v>283</v>
      </c>
      <c r="I42" s="496" t="s">
        <v>183</v>
      </c>
      <c r="J42" s="221"/>
    </row>
    <row r="43" spans="2:11" s="332" customFormat="1" ht="21" hidden="1" customHeight="1" x14ac:dyDescent="0.15">
      <c r="B43" s="840"/>
      <c r="C43" s="877"/>
      <c r="D43" s="500" t="s">
        <v>58</v>
      </c>
      <c r="E43" s="518" t="s">
        <v>192</v>
      </c>
      <c r="F43" s="428"/>
      <c r="G43" s="518" t="s">
        <v>198</v>
      </c>
      <c r="H43" s="494" t="s">
        <v>283</v>
      </c>
      <c r="I43" s="518" t="s">
        <v>181</v>
      </c>
      <c r="J43" s="221"/>
    </row>
    <row r="44" spans="2:11" s="332" customFormat="1" ht="21" hidden="1" customHeight="1" x14ac:dyDescent="0.15">
      <c r="B44" s="857">
        <v>9</v>
      </c>
      <c r="C44" s="876" t="s">
        <v>278</v>
      </c>
      <c r="D44" s="600" t="s">
        <v>0</v>
      </c>
      <c r="E44" s="597" t="s">
        <v>191</v>
      </c>
      <c r="F44" s="601"/>
      <c r="G44" s="602" t="s">
        <v>254</v>
      </c>
      <c r="H44" s="603" t="s">
        <v>284</v>
      </c>
      <c r="I44" s="566" t="s">
        <v>199</v>
      </c>
      <c r="J44" s="221"/>
    </row>
    <row r="45" spans="2:11" s="332" customFormat="1" ht="21" hidden="1" customHeight="1" x14ac:dyDescent="0.15">
      <c r="B45" s="839"/>
      <c r="C45" s="808"/>
      <c r="D45" s="553" t="s">
        <v>150</v>
      </c>
      <c r="E45" s="567" t="s">
        <v>188</v>
      </c>
      <c r="F45" s="574"/>
      <c r="G45" s="582" t="s">
        <v>198</v>
      </c>
      <c r="H45" s="603" t="s">
        <v>305</v>
      </c>
      <c r="I45" s="484" t="s">
        <v>244</v>
      </c>
      <c r="J45" s="221"/>
    </row>
    <row r="46" spans="2:11" s="332" customFormat="1" ht="21" hidden="1" customHeight="1" x14ac:dyDescent="0.15">
      <c r="B46" s="839"/>
      <c r="C46" s="808"/>
      <c r="D46" s="553" t="s">
        <v>58</v>
      </c>
      <c r="E46" s="567" t="s">
        <v>192</v>
      </c>
      <c r="F46" s="574"/>
      <c r="G46" s="502" t="s">
        <v>197</v>
      </c>
      <c r="H46" s="603" t="s">
        <v>284</v>
      </c>
      <c r="I46" s="484" t="s">
        <v>125</v>
      </c>
      <c r="J46" s="221"/>
    </row>
    <row r="47" spans="2:11" s="332" customFormat="1" ht="21" hidden="1" customHeight="1" x14ac:dyDescent="0.15">
      <c r="B47" s="839"/>
      <c r="C47" s="808"/>
      <c r="D47" s="553" t="s">
        <v>152</v>
      </c>
      <c r="E47" s="567" t="s">
        <v>196</v>
      </c>
      <c r="F47" s="574"/>
      <c r="G47" s="567" t="s">
        <v>195</v>
      </c>
      <c r="H47" s="603" t="s">
        <v>284</v>
      </c>
      <c r="I47" s="502" t="s">
        <v>22</v>
      </c>
      <c r="J47" s="221"/>
    </row>
    <row r="48" spans="2:11" s="332" customFormat="1" ht="21" hidden="1" customHeight="1" thickBot="1" x14ac:dyDescent="0.2">
      <c r="B48" s="839"/>
      <c r="C48" s="808"/>
      <c r="D48" s="604" t="s">
        <v>0</v>
      </c>
      <c r="E48" s="464" t="s">
        <v>193</v>
      </c>
      <c r="F48" s="605"/>
      <c r="G48" s="606" t="s">
        <v>194</v>
      </c>
      <c r="H48" s="472" t="s">
        <v>284</v>
      </c>
      <c r="I48" s="507" t="s">
        <v>168</v>
      </c>
      <c r="J48" s="221"/>
    </row>
    <row r="49" spans="2:11" s="207" customFormat="1" ht="21" customHeight="1" thickTop="1" x14ac:dyDescent="0.15">
      <c r="B49" s="836" t="s">
        <v>346</v>
      </c>
      <c r="C49" s="805" t="s">
        <v>362</v>
      </c>
      <c r="D49" s="454" t="s">
        <v>148</v>
      </c>
      <c r="E49" s="455" t="s">
        <v>254</v>
      </c>
      <c r="F49" s="421">
        <v>0.48958333333333331</v>
      </c>
      <c r="G49" s="455" t="s">
        <v>195</v>
      </c>
      <c r="H49" s="457" t="s">
        <v>377</v>
      </c>
      <c r="I49" s="448" t="s">
        <v>332</v>
      </c>
      <c r="J49" s="221"/>
      <c r="K49" s="283" t="s">
        <v>332</v>
      </c>
    </row>
    <row r="50" spans="2:11" s="207" customFormat="1" ht="21" customHeight="1" x14ac:dyDescent="0.15">
      <c r="B50" s="837"/>
      <c r="C50" s="794"/>
      <c r="D50" s="721" t="s">
        <v>150</v>
      </c>
      <c r="E50" s="722" t="s">
        <v>188</v>
      </c>
      <c r="F50" s="723">
        <v>0.48958333333333331</v>
      </c>
      <c r="G50" s="722" t="s">
        <v>197</v>
      </c>
      <c r="H50" s="724" t="s">
        <v>377</v>
      </c>
      <c r="I50" s="725" t="s">
        <v>378</v>
      </c>
      <c r="J50" s="396"/>
      <c r="K50" s="381" t="s">
        <v>325</v>
      </c>
    </row>
    <row r="51" spans="2:11" s="207" customFormat="1" ht="21" customHeight="1" x14ac:dyDescent="0.15">
      <c r="B51" s="837"/>
      <c r="C51" s="794"/>
      <c r="D51" s="450" t="s">
        <v>152</v>
      </c>
      <c r="E51" s="423" t="s">
        <v>196</v>
      </c>
      <c r="F51" s="669">
        <v>0.46875</v>
      </c>
      <c r="G51" s="423" t="s">
        <v>191</v>
      </c>
      <c r="H51" s="451" t="s">
        <v>377</v>
      </c>
      <c r="I51" s="449" t="s">
        <v>282</v>
      </c>
      <c r="J51" s="396"/>
      <c r="K51" s="381" t="s">
        <v>282</v>
      </c>
    </row>
    <row r="52" spans="2:11" s="207" customFormat="1" ht="21" customHeight="1" x14ac:dyDescent="0.15">
      <c r="B52" s="837"/>
      <c r="C52" s="794"/>
      <c r="D52" s="450" t="s">
        <v>58</v>
      </c>
      <c r="E52" s="423" t="s">
        <v>192</v>
      </c>
      <c r="F52" s="417">
        <v>0.5</v>
      </c>
      <c r="G52" s="423" t="s">
        <v>387</v>
      </c>
      <c r="H52" s="451" t="s">
        <v>377</v>
      </c>
      <c r="I52" s="449" t="s">
        <v>442</v>
      </c>
      <c r="J52" s="221"/>
      <c r="K52" s="382" t="s">
        <v>125</v>
      </c>
    </row>
    <row r="53" spans="2:11" s="207" customFormat="1" ht="21" customHeight="1" thickBot="1" x14ac:dyDescent="0.2">
      <c r="B53" s="838"/>
      <c r="C53" s="795"/>
      <c r="D53" s="659" t="s">
        <v>0</v>
      </c>
      <c r="E53" s="670" t="s">
        <v>194</v>
      </c>
      <c r="F53" s="419">
        <v>0.4861111111111111</v>
      </c>
      <c r="G53" s="670" t="s">
        <v>386</v>
      </c>
      <c r="H53" s="451" t="s">
        <v>412</v>
      </c>
      <c r="I53" s="662" t="s">
        <v>189</v>
      </c>
      <c r="J53" s="221"/>
      <c r="K53" s="383" t="s">
        <v>325</v>
      </c>
    </row>
    <row r="54" spans="2:11" s="207" customFormat="1" ht="21" customHeight="1" thickTop="1" x14ac:dyDescent="0.15">
      <c r="B54" s="806" t="s">
        <v>348</v>
      </c>
      <c r="C54" s="805" t="s">
        <v>363</v>
      </c>
      <c r="D54" s="454" t="s">
        <v>152</v>
      </c>
      <c r="E54" s="455" t="s">
        <v>196</v>
      </c>
      <c r="F54" s="713">
        <v>0.46875</v>
      </c>
      <c r="G54" s="455" t="s">
        <v>192</v>
      </c>
      <c r="H54" s="457" t="s">
        <v>372</v>
      </c>
      <c r="I54" s="448" t="s">
        <v>282</v>
      </c>
      <c r="J54" s="221"/>
      <c r="K54" s="384" t="s">
        <v>331</v>
      </c>
    </row>
    <row r="55" spans="2:11" s="207" customFormat="1" ht="21" customHeight="1" x14ac:dyDescent="0.15">
      <c r="B55" s="791"/>
      <c r="C55" s="794"/>
      <c r="D55" s="450" t="s">
        <v>0</v>
      </c>
      <c r="E55" s="423" t="s">
        <v>197</v>
      </c>
      <c r="F55" s="669">
        <v>0.47916666666666669</v>
      </c>
      <c r="G55" s="423" t="s">
        <v>191</v>
      </c>
      <c r="H55" s="451" t="s">
        <v>388</v>
      </c>
      <c r="I55" s="424" t="s">
        <v>325</v>
      </c>
      <c r="J55" s="396"/>
      <c r="K55" s="385" t="s">
        <v>325</v>
      </c>
    </row>
    <row r="56" spans="2:11" s="207" customFormat="1" ht="21" customHeight="1" x14ac:dyDescent="0.15">
      <c r="B56" s="791"/>
      <c r="C56" s="794"/>
      <c r="D56" s="721" t="s">
        <v>0</v>
      </c>
      <c r="E56" s="722" t="s">
        <v>195</v>
      </c>
      <c r="F56" s="726">
        <v>0.61458333333333337</v>
      </c>
      <c r="G56" s="722" t="s">
        <v>188</v>
      </c>
      <c r="H56" s="724" t="s">
        <v>388</v>
      </c>
      <c r="I56" s="725" t="s">
        <v>330</v>
      </c>
      <c r="J56" s="396"/>
      <c r="K56" s="381" t="s">
        <v>326</v>
      </c>
    </row>
    <row r="57" spans="2:11" s="207" customFormat="1" ht="21" customHeight="1" x14ac:dyDescent="0.15">
      <c r="B57" s="791"/>
      <c r="C57" s="794"/>
      <c r="D57" s="450" t="s">
        <v>148</v>
      </c>
      <c r="E57" s="423" t="s">
        <v>254</v>
      </c>
      <c r="F57" s="452">
        <v>0.48958333333333331</v>
      </c>
      <c r="G57" s="423" t="s">
        <v>194</v>
      </c>
      <c r="H57" s="451" t="s">
        <v>388</v>
      </c>
      <c r="I57" s="424" t="s">
        <v>332</v>
      </c>
      <c r="J57" s="279"/>
      <c r="K57" s="283" t="s">
        <v>332</v>
      </c>
    </row>
    <row r="58" spans="2:11" s="207" customFormat="1" ht="21" customHeight="1" thickBot="1" x14ac:dyDescent="0.2">
      <c r="B58" s="792"/>
      <c r="C58" s="795"/>
      <c r="D58" s="659" t="s">
        <v>0</v>
      </c>
      <c r="E58" s="670" t="s">
        <v>198</v>
      </c>
      <c r="F58" s="419">
        <v>0.47916666666666669</v>
      </c>
      <c r="G58" s="670" t="s">
        <v>193</v>
      </c>
      <c r="H58" s="671" t="s">
        <v>388</v>
      </c>
      <c r="I58" s="663" t="s">
        <v>330</v>
      </c>
      <c r="J58" s="396"/>
      <c r="K58" s="386" t="s">
        <v>325</v>
      </c>
    </row>
    <row r="59" spans="2:11" s="207" customFormat="1" ht="21" customHeight="1" thickTop="1" x14ac:dyDescent="0.15">
      <c r="B59" s="806" t="s">
        <v>349</v>
      </c>
      <c r="C59" s="805" t="s">
        <v>364</v>
      </c>
      <c r="D59" s="458" t="s">
        <v>0</v>
      </c>
      <c r="E59" s="447" t="s">
        <v>193</v>
      </c>
      <c r="F59" s="422">
        <v>0.375</v>
      </c>
      <c r="G59" s="447" t="s">
        <v>195</v>
      </c>
      <c r="H59" s="459" t="s">
        <v>441</v>
      </c>
      <c r="I59" s="420" t="s">
        <v>200</v>
      </c>
      <c r="J59" s="397"/>
      <c r="K59" s="387" t="s">
        <v>200</v>
      </c>
    </row>
    <row r="60" spans="2:11" s="207" customFormat="1" ht="21" customHeight="1" x14ac:dyDescent="0.15">
      <c r="B60" s="791"/>
      <c r="C60" s="794"/>
      <c r="D60" s="450" t="s">
        <v>0</v>
      </c>
      <c r="E60" s="423" t="s">
        <v>197</v>
      </c>
      <c r="F60" s="453">
        <v>0.46875</v>
      </c>
      <c r="G60" s="423" t="s">
        <v>196</v>
      </c>
      <c r="H60" s="451" t="s">
        <v>389</v>
      </c>
      <c r="I60" s="449" t="s">
        <v>328</v>
      </c>
      <c r="J60" s="221"/>
      <c r="K60" s="388" t="s">
        <v>328</v>
      </c>
    </row>
    <row r="61" spans="2:11" s="207" customFormat="1" ht="21" customHeight="1" x14ac:dyDescent="0.15">
      <c r="B61" s="791"/>
      <c r="C61" s="794"/>
      <c r="D61" s="450" t="s">
        <v>0</v>
      </c>
      <c r="E61" s="423" t="s">
        <v>194</v>
      </c>
      <c r="F61" s="452">
        <v>0.4861111111111111</v>
      </c>
      <c r="G61" s="423" t="s">
        <v>191</v>
      </c>
      <c r="H61" s="451" t="s">
        <v>379</v>
      </c>
      <c r="I61" s="449" t="s">
        <v>189</v>
      </c>
      <c r="J61" s="221"/>
      <c r="K61" s="388" t="s">
        <v>189</v>
      </c>
    </row>
    <row r="62" spans="2:11" s="207" customFormat="1" ht="21" customHeight="1" x14ac:dyDescent="0.15">
      <c r="B62" s="791"/>
      <c r="C62" s="794"/>
      <c r="D62" s="450" t="s">
        <v>0</v>
      </c>
      <c r="E62" s="423" t="s">
        <v>198</v>
      </c>
      <c r="F62" s="453">
        <v>0.60416666666666663</v>
      </c>
      <c r="G62" s="423" t="s">
        <v>254</v>
      </c>
      <c r="H62" s="451" t="s">
        <v>389</v>
      </c>
      <c r="I62" s="449" t="s">
        <v>328</v>
      </c>
      <c r="J62" s="221"/>
      <c r="K62" s="388" t="s">
        <v>328</v>
      </c>
    </row>
    <row r="63" spans="2:11" s="207" customFormat="1" ht="21" customHeight="1" thickBot="1" x14ac:dyDescent="0.2">
      <c r="B63" s="792"/>
      <c r="C63" s="795"/>
      <c r="D63" s="727" t="s">
        <v>150</v>
      </c>
      <c r="E63" s="728" t="s">
        <v>188</v>
      </c>
      <c r="F63" s="729">
        <v>0.61458333333333337</v>
      </c>
      <c r="G63" s="728" t="s">
        <v>192</v>
      </c>
      <c r="H63" s="730" t="s">
        <v>379</v>
      </c>
      <c r="I63" s="731" t="s">
        <v>244</v>
      </c>
      <c r="J63" s="221"/>
      <c r="K63" s="389" t="s">
        <v>244</v>
      </c>
    </row>
    <row r="64" spans="2:11" s="207" customFormat="1" ht="21" customHeight="1" thickTop="1" x14ac:dyDescent="0.15">
      <c r="B64" s="806" t="s">
        <v>350</v>
      </c>
      <c r="C64" s="805" t="s">
        <v>366</v>
      </c>
      <c r="D64" s="454" t="s">
        <v>58</v>
      </c>
      <c r="E64" s="455" t="s">
        <v>192</v>
      </c>
      <c r="F64" s="456">
        <v>0.5</v>
      </c>
      <c r="G64" s="455" t="s">
        <v>195</v>
      </c>
      <c r="H64" s="457" t="s">
        <v>390</v>
      </c>
      <c r="I64" s="448" t="s">
        <v>443</v>
      </c>
      <c r="J64" s="221"/>
      <c r="K64" s="390" t="s">
        <v>125</v>
      </c>
    </row>
    <row r="65" spans="2:11" s="207" customFormat="1" ht="21" customHeight="1" x14ac:dyDescent="0.15">
      <c r="B65" s="791"/>
      <c r="C65" s="794"/>
      <c r="D65" s="450" t="s">
        <v>0</v>
      </c>
      <c r="E65" s="423" t="s">
        <v>391</v>
      </c>
      <c r="F65" s="452">
        <v>0.4861111111111111</v>
      </c>
      <c r="G65" s="423" t="s">
        <v>196</v>
      </c>
      <c r="H65" s="451" t="s">
        <v>390</v>
      </c>
      <c r="I65" s="449" t="s">
        <v>189</v>
      </c>
      <c r="J65" s="221"/>
      <c r="K65" s="388" t="s">
        <v>189</v>
      </c>
    </row>
    <row r="66" spans="2:11" s="207" customFormat="1" ht="21" customHeight="1" x14ac:dyDescent="0.15">
      <c r="B66" s="791"/>
      <c r="C66" s="794"/>
      <c r="D66" s="450" t="s">
        <v>0</v>
      </c>
      <c r="E66" s="423" t="s">
        <v>193</v>
      </c>
      <c r="F66" s="417">
        <v>0.375</v>
      </c>
      <c r="G66" s="423" t="s">
        <v>191</v>
      </c>
      <c r="H66" s="451" t="s">
        <v>393</v>
      </c>
      <c r="I66" s="424" t="s">
        <v>457</v>
      </c>
      <c r="J66" s="221"/>
      <c r="K66" s="388" t="s">
        <v>200</v>
      </c>
    </row>
    <row r="67" spans="2:11" s="207" customFormat="1" ht="21" customHeight="1" x14ac:dyDescent="0.15">
      <c r="B67" s="791"/>
      <c r="C67" s="794"/>
      <c r="D67" s="721" t="s">
        <v>148</v>
      </c>
      <c r="E67" s="722" t="s">
        <v>254</v>
      </c>
      <c r="F67" s="726">
        <v>0.48958333333333331</v>
      </c>
      <c r="G67" s="722" t="s">
        <v>188</v>
      </c>
      <c r="H67" s="724" t="s">
        <v>393</v>
      </c>
      <c r="I67" s="725" t="s">
        <v>332</v>
      </c>
      <c r="J67" s="279"/>
      <c r="K67" s="283" t="s">
        <v>332</v>
      </c>
    </row>
    <row r="68" spans="2:11" s="207" customFormat="1" ht="21" customHeight="1" thickBot="1" x14ac:dyDescent="0.2">
      <c r="B68" s="792"/>
      <c r="C68" s="795"/>
      <c r="D68" s="659" t="s">
        <v>0</v>
      </c>
      <c r="E68" s="670" t="s">
        <v>322</v>
      </c>
      <c r="F68" s="419">
        <v>0.79166666666666663</v>
      </c>
      <c r="G68" s="670" t="s">
        <v>197</v>
      </c>
      <c r="H68" s="671" t="s">
        <v>394</v>
      </c>
      <c r="I68" s="663" t="s">
        <v>395</v>
      </c>
      <c r="J68" s="279"/>
      <c r="K68" s="374" t="s">
        <v>323</v>
      </c>
    </row>
    <row r="69" spans="2:11" s="404" customFormat="1" ht="21" customHeight="1" thickTop="1" x14ac:dyDescent="0.15">
      <c r="B69" s="832" t="s">
        <v>351</v>
      </c>
      <c r="C69" s="834" t="s">
        <v>367</v>
      </c>
      <c r="D69" s="458" t="s">
        <v>0</v>
      </c>
      <c r="E69" s="447" t="s">
        <v>191</v>
      </c>
      <c r="F69" s="422">
        <v>0.47916666666666669</v>
      </c>
      <c r="G69" s="447" t="s">
        <v>383</v>
      </c>
      <c r="H69" s="676" t="s">
        <v>384</v>
      </c>
      <c r="I69" s="675" t="s">
        <v>167</v>
      </c>
      <c r="J69" s="221"/>
    </row>
    <row r="70" spans="2:11" s="404" customFormat="1" ht="21" customHeight="1" x14ac:dyDescent="0.15">
      <c r="B70" s="813"/>
      <c r="C70" s="816"/>
      <c r="D70" s="450" t="s">
        <v>58</v>
      </c>
      <c r="E70" s="423" t="s">
        <v>192</v>
      </c>
      <c r="F70" s="417">
        <v>0.48958333333333331</v>
      </c>
      <c r="G70" s="423" t="s">
        <v>146</v>
      </c>
      <c r="H70" s="664" t="s">
        <v>380</v>
      </c>
      <c r="I70" s="424" t="s">
        <v>385</v>
      </c>
      <c r="J70" s="221"/>
    </row>
    <row r="71" spans="2:11" s="404" customFormat="1" ht="21" customHeight="1" x14ac:dyDescent="0.15">
      <c r="B71" s="813"/>
      <c r="C71" s="816"/>
      <c r="D71" s="721" t="s">
        <v>150</v>
      </c>
      <c r="E71" s="722" t="s">
        <v>381</v>
      </c>
      <c r="F71" s="732">
        <v>0.48958333333333331</v>
      </c>
      <c r="G71" s="722" t="s">
        <v>382</v>
      </c>
      <c r="H71" s="733" t="s">
        <v>380</v>
      </c>
      <c r="I71" s="725" t="s">
        <v>244</v>
      </c>
      <c r="J71" s="221"/>
    </row>
    <row r="72" spans="2:11" s="404" customFormat="1" ht="21" customHeight="1" x14ac:dyDescent="0.15">
      <c r="B72" s="813"/>
      <c r="C72" s="816"/>
      <c r="D72" s="450" t="s">
        <v>0</v>
      </c>
      <c r="E72" s="423" t="s">
        <v>193</v>
      </c>
      <c r="F72" s="417">
        <v>0.375</v>
      </c>
      <c r="G72" s="423" t="s">
        <v>197</v>
      </c>
      <c r="H72" s="664" t="s">
        <v>380</v>
      </c>
      <c r="I72" s="424" t="s">
        <v>200</v>
      </c>
      <c r="J72" s="397"/>
    </row>
    <row r="73" spans="2:11" s="404" customFormat="1" ht="21" customHeight="1" thickBot="1" x14ac:dyDescent="0.2">
      <c r="B73" s="833"/>
      <c r="C73" s="835"/>
      <c r="D73" s="659" t="s">
        <v>0</v>
      </c>
      <c r="E73" s="670" t="s">
        <v>195</v>
      </c>
      <c r="F73" s="719" t="s">
        <v>430</v>
      </c>
      <c r="G73" s="670" t="s">
        <v>194</v>
      </c>
      <c r="H73" s="677" t="s">
        <v>398</v>
      </c>
      <c r="I73" s="662" t="s">
        <v>115</v>
      </c>
      <c r="J73" s="221"/>
    </row>
    <row r="74" spans="2:11" s="207" customFormat="1" ht="21" customHeight="1" thickTop="1" x14ac:dyDescent="0.15">
      <c r="B74" s="806" t="s">
        <v>352</v>
      </c>
      <c r="C74" s="805" t="s">
        <v>368</v>
      </c>
      <c r="D74" s="454" t="s">
        <v>280</v>
      </c>
      <c r="E74" s="455" t="s">
        <v>191</v>
      </c>
      <c r="F74" s="421">
        <v>0.47916666666666669</v>
      </c>
      <c r="G74" s="455" t="s">
        <v>192</v>
      </c>
      <c r="H74" s="457" t="s">
        <v>399</v>
      </c>
      <c r="I74" s="675" t="s">
        <v>167</v>
      </c>
      <c r="J74" s="396"/>
      <c r="K74" s="384" t="s">
        <v>167</v>
      </c>
    </row>
    <row r="75" spans="2:11" s="207" customFormat="1" ht="21" customHeight="1" x14ac:dyDescent="0.15">
      <c r="B75" s="791"/>
      <c r="C75" s="794"/>
      <c r="D75" s="450" t="s">
        <v>152</v>
      </c>
      <c r="E75" s="423" t="s">
        <v>196</v>
      </c>
      <c r="F75" s="453">
        <v>0.46875</v>
      </c>
      <c r="G75" s="423" t="s">
        <v>198</v>
      </c>
      <c r="H75" s="451" t="s">
        <v>399</v>
      </c>
      <c r="I75" s="449" t="s">
        <v>333</v>
      </c>
      <c r="J75" s="221"/>
      <c r="K75" s="388" t="s">
        <v>333</v>
      </c>
    </row>
    <row r="76" spans="2:11" s="207" customFormat="1" ht="21" customHeight="1" x14ac:dyDescent="0.15">
      <c r="B76" s="791"/>
      <c r="C76" s="794"/>
      <c r="D76" s="450" t="s">
        <v>0</v>
      </c>
      <c r="E76" s="423" t="s">
        <v>193</v>
      </c>
      <c r="F76" s="417">
        <v>0.375</v>
      </c>
      <c r="G76" s="423" t="s">
        <v>146</v>
      </c>
      <c r="H76" s="451" t="s">
        <v>458</v>
      </c>
      <c r="I76" s="424" t="s">
        <v>200</v>
      </c>
      <c r="J76" s="221"/>
      <c r="K76" s="388" t="s">
        <v>200</v>
      </c>
    </row>
    <row r="77" spans="2:11" s="207" customFormat="1" ht="21" customHeight="1" x14ac:dyDescent="0.15">
      <c r="B77" s="791"/>
      <c r="C77" s="794"/>
      <c r="D77" s="721" t="s">
        <v>0</v>
      </c>
      <c r="E77" s="722" t="s">
        <v>400</v>
      </c>
      <c r="F77" s="732">
        <v>0.4861111111111111</v>
      </c>
      <c r="G77" s="722" t="s">
        <v>188</v>
      </c>
      <c r="H77" s="724" t="s">
        <v>401</v>
      </c>
      <c r="I77" s="725" t="s">
        <v>189</v>
      </c>
      <c r="J77" s="221"/>
      <c r="K77" s="388" t="s">
        <v>189</v>
      </c>
    </row>
    <row r="78" spans="2:11" s="207" customFormat="1" ht="21" customHeight="1" thickBot="1" x14ac:dyDescent="0.2">
      <c r="B78" s="792"/>
      <c r="C78" s="795"/>
      <c r="D78" s="659" t="s">
        <v>0</v>
      </c>
      <c r="E78" s="670" t="s">
        <v>197</v>
      </c>
      <c r="F78" s="678">
        <v>0.46875</v>
      </c>
      <c r="G78" s="670" t="s">
        <v>195</v>
      </c>
      <c r="H78" s="671" t="s">
        <v>402</v>
      </c>
      <c r="I78" s="663" t="s">
        <v>328</v>
      </c>
      <c r="J78" s="221"/>
      <c r="K78" s="343" t="s">
        <v>328</v>
      </c>
    </row>
    <row r="79" spans="2:11" s="207" customFormat="1" ht="21" customHeight="1" thickTop="1" x14ac:dyDescent="0.15">
      <c r="B79" s="806" t="s">
        <v>353</v>
      </c>
      <c r="C79" s="805" t="s">
        <v>369</v>
      </c>
      <c r="D79" s="458" t="s">
        <v>152</v>
      </c>
      <c r="E79" s="447" t="s">
        <v>196</v>
      </c>
      <c r="F79" s="716">
        <v>0.46875</v>
      </c>
      <c r="G79" s="447" t="s">
        <v>193</v>
      </c>
      <c r="H79" s="459" t="s">
        <v>403</v>
      </c>
      <c r="I79" s="420" t="s">
        <v>282</v>
      </c>
      <c r="J79" s="396"/>
      <c r="K79" s="381" t="s">
        <v>282</v>
      </c>
    </row>
    <row r="80" spans="2:11" s="207" customFormat="1" ht="21" customHeight="1" x14ac:dyDescent="0.15">
      <c r="B80" s="791"/>
      <c r="C80" s="794"/>
      <c r="D80" s="450" t="s">
        <v>58</v>
      </c>
      <c r="E80" s="423" t="s">
        <v>192</v>
      </c>
      <c r="F80" s="417">
        <v>0.58333333333333337</v>
      </c>
      <c r="G80" s="423" t="s">
        <v>194</v>
      </c>
      <c r="H80" s="451" t="s">
        <v>404</v>
      </c>
      <c r="I80" s="424" t="s">
        <v>446</v>
      </c>
      <c r="J80" s="221"/>
      <c r="K80" s="388" t="s">
        <v>125</v>
      </c>
    </row>
    <row r="81" spans="2:14" s="207" customFormat="1" ht="21" customHeight="1" x14ac:dyDescent="0.15">
      <c r="B81" s="791"/>
      <c r="C81" s="794"/>
      <c r="D81" s="450" t="s">
        <v>0</v>
      </c>
      <c r="E81" s="423" t="s">
        <v>195</v>
      </c>
      <c r="F81" s="417">
        <v>0.46875</v>
      </c>
      <c r="G81" s="423" t="s">
        <v>198</v>
      </c>
      <c r="H81" s="451" t="s">
        <v>403</v>
      </c>
      <c r="I81" s="424" t="s">
        <v>133</v>
      </c>
      <c r="J81" s="279"/>
      <c r="K81" s="388" t="s">
        <v>133</v>
      </c>
    </row>
    <row r="82" spans="2:14" s="207" customFormat="1" ht="21" customHeight="1" x14ac:dyDescent="0.15">
      <c r="B82" s="791"/>
      <c r="C82" s="794"/>
      <c r="D82" s="450" t="s">
        <v>0</v>
      </c>
      <c r="E82" s="423" t="s">
        <v>197</v>
      </c>
      <c r="F82" s="452">
        <v>0.46875</v>
      </c>
      <c r="G82" s="423" t="s">
        <v>254</v>
      </c>
      <c r="H82" s="451" t="s">
        <v>403</v>
      </c>
      <c r="I82" s="424" t="s">
        <v>405</v>
      </c>
      <c r="J82" s="279"/>
      <c r="K82" s="388" t="s">
        <v>328</v>
      </c>
    </row>
    <row r="83" spans="2:14" s="207" customFormat="1" ht="21" customHeight="1" thickBot="1" x14ac:dyDescent="0.2">
      <c r="B83" s="792"/>
      <c r="C83" s="795"/>
      <c r="D83" s="727" t="s">
        <v>0</v>
      </c>
      <c r="E83" s="728" t="s">
        <v>191</v>
      </c>
      <c r="F83" s="729">
        <v>0.47916666666666669</v>
      </c>
      <c r="G83" s="728" t="s">
        <v>188</v>
      </c>
      <c r="H83" s="730" t="s">
        <v>404</v>
      </c>
      <c r="I83" s="731" t="s">
        <v>199</v>
      </c>
      <c r="J83" s="221"/>
      <c r="K83" s="343" t="s">
        <v>199</v>
      </c>
    </row>
    <row r="84" spans="2:14" s="207" customFormat="1" ht="21" customHeight="1" thickTop="1" x14ac:dyDescent="0.15">
      <c r="B84" s="806" t="s">
        <v>354</v>
      </c>
      <c r="C84" s="805" t="s">
        <v>370</v>
      </c>
      <c r="D84" s="734" t="s">
        <v>0</v>
      </c>
      <c r="E84" s="735" t="s">
        <v>193</v>
      </c>
      <c r="F84" s="736">
        <v>0.375</v>
      </c>
      <c r="G84" s="735" t="s">
        <v>188</v>
      </c>
      <c r="H84" s="737" t="s">
        <v>459</v>
      </c>
      <c r="I84" s="738" t="s">
        <v>200</v>
      </c>
      <c r="J84" s="221"/>
      <c r="K84" s="391" t="s">
        <v>200</v>
      </c>
    </row>
    <row r="85" spans="2:14" s="207" customFormat="1" ht="21" customHeight="1" x14ac:dyDescent="0.15">
      <c r="B85" s="791"/>
      <c r="C85" s="794"/>
      <c r="D85" s="450" t="s">
        <v>0</v>
      </c>
      <c r="E85" s="423" t="s">
        <v>194</v>
      </c>
      <c r="F85" s="417">
        <v>0.46527777777777773</v>
      </c>
      <c r="G85" s="423" t="s">
        <v>197</v>
      </c>
      <c r="H85" s="451" t="s">
        <v>406</v>
      </c>
      <c r="I85" s="424" t="s">
        <v>189</v>
      </c>
      <c r="J85" s="355"/>
      <c r="K85" s="381" t="s">
        <v>334</v>
      </c>
    </row>
    <row r="86" spans="2:14" s="207" customFormat="1" ht="21" customHeight="1" x14ac:dyDescent="0.15">
      <c r="B86" s="791"/>
      <c r="C86" s="794"/>
      <c r="D86" s="450" t="s">
        <v>0</v>
      </c>
      <c r="E86" s="423" t="s">
        <v>191</v>
      </c>
      <c r="F86" s="417">
        <v>0.47916666666666669</v>
      </c>
      <c r="G86" s="423" t="s">
        <v>195</v>
      </c>
      <c r="H86" s="451" t="s">
        <v>375</v>
      </c>
      <c r="I86" s="424" t="s">
        <v>199</v>
      </c>
      <c r="J86" s="221"/>
      <c r="K86" s="388" t="s">
        <v>199</v>
      </c>
    </row>
    <row r="87" spans="2:14" s="207" customFormat="1" ht="21" customHeight="1" x14ac:dyDescent="0.15">
      <c r="B87" s="791"/>
      <c r="C87" s="794"/>
      <c r="D87" s="450" t="s">
        <v>148</v>
      </c>
      <c r="E87" s="423" t="s">
        <v>254</v>
      </c>
      <c r="F87" s="452">
        <v>0.48958333333333331</v>
      </c>
      <c r="G87" s="423" t="s">
        <v>196</v>
      </c>
      <c r="H87" s="451" t="s">
        <v>406</v>
      </c>
      <c r="I87" s="424" t="s">
        <v>332</v>
      </c>
      <c r="J87" s="279"/>
      <c r="K87" s="283" t="s">
        <v>332</v>
      </c>
    </row>
    <row r="88" spans="2:14" s="207" customFormat="1" ht="21" customHeight="1" thickBot="1" x14ac:dyDescent="0.2">
      <c r="B88" s="792"/>
      <c r="C88" s="795"/>
      <c r="D88" s="659" t="s">
        <v>0</v>
      </c>
      <c r="E88" s="670" t="s">
        <v>198</v>
      </c>
      <c r="F88" s="679">
        <v>0.53125</v>
      </c>
      <c r="G88" s="670" t="s">
        <v>192</v>
      </c>
      <c r="H88" s="671" t="s">
        <v>406</v>
      </c>
      <c r="I88" s="662" t="s">
        <v>407</v>
      </c>
      <c r="J88" s="396"/>
      <c r="K88" s="343" t="s">
        <v>327</v>
      </c>
    </row>
    <row r="89" spans="2:14" s="207" customFormat="1" ht="21" customHeight="1" thickTop="1" x14ac:dyDescent="0.15">
      <c r="B89" s="806" t="s">
        <v>355</v>
      </c>
      <c r="C89" s="805" t="s">
        <v>371</v>
      </c>
      <c r="D89" s="454" t="s">
        <v>148</v>
      </c>
      <c r="E89" s="455" t="s">
        <v>254</v>
      </c>
      <c r="F89" s="456">
        <v>0.48958333333333331</v>
      </c>
      <c r="G89" s="455" t="s">
        <v>191</v>
      </c>
      <c r="H89" s="457" t="s">
        <v>408</v>
      </c>
      <c r="I89" s="675" t="s">
        <v>332</v>
      </c>
      <c r="J89" s="279"/>
      <c r="K89" s="283" t="s">
        <v>332</v>
      </c>
    </row>
    <row r="90" spans="2:14" s="207" customFormat="1" ht="21" customHeight="1" x14ac:dyDescent="0.15">
      <c r="B90" s="791"/>
      <c r="C90" s="794"/>
      <c r="D90" s="721" t="s">
        <v>0</v>
      </c>
      <c r="E90" s="722" t="s">
        <v>198</v>
      </c>
      <c r="F90" s="723">
        <v>0.46875</v>
      </c>
      <c r="G90" s="722" t="s">
        <v>188</v>
      </c>
      <c r="H90" s="724" t="s">
        <v>408</v>
      </c>
      <c r="I90" s="725" t="s">
        <v>409</v>
      </c>
      <c r="J90" s="356"/>
      <c r="K90" s="385" t="s">
        <v>336</v>
      </c>
    </row>
    <row r="91" spans="2:14" s="207" customFormat="1" ht="21" customHeight="1" x14ac:dyDescent="0.15">
      <c r="B91" s="791"/>
      <c r="C91" s="794"/>
      <c r="D91" s="450" t="s">
        <v>0</v>
      </c>
      <c r="E91" s="423" t="s">
        <v>197</v>
      </c>
      <c r="F91" s="452">
        <v>0.54513888888888895</v>
      </c>
      <c r="G91" s="423" t="s">
        <v>192</v>
      </c>
      <c r="H91" s="451" t="s">
        <v>408</v>
      </c>
      <c r="I91" s="424" t="s">
        <v>111</v>
      </c>
      <c r="J91" s="396"/>
      <c r="K91" s="392" t="s">
        <v>335</v>
      </c>
    </row>
    <row r="92" spans="2:14" s="207" customFormat="1" ht="21" customHeight="1" x14ac:dyDescent="0.15">
      <c r="B92" s="791"/>
      <c r="C92" s="794"/>
      <c r="D92" s="450" t="s">
        <v>0</v>
      </c>
      <c r="E92" s="423" t="s">
        <v>195</v>
      </c>
      <c r="F92" s="669">
        <v>0.46875</v>
      </c>
      <c r="G92" s="423" t="s">
        <v>196</v>
      </c>
      <c r="H92" s="451" t="s">
        <v>376</v>
      </c>
      <c r="I92" s="424" t="s">
        <v>409</v>
      </c>
      <c r="J92" s="355"/>
      <c r="K92" s="381" t="s">
        <v>337</v>
      </c>
    </row>
    <row r="93" spans="2:14" s="207" customFormat="1" ht="21" customHeight="1" thickBot="1" x14ac:dyDescent="0.2">
      <c r="B93" s="792"/>
      <c r="C93" s="795"/>
      <c r="D93" s="659" t="s">
        <v>0</v>
      </c>
      <c r="E93" s="670" t="s">
        <v>194</v>
      </c>
      <c r="F93" s="679">
        <v>0.4861111111111111</v>
      </c>
      <c r="G93" s="670" t="s">
        <v>193</v>
      </c>
      <c r="H93" s="671" t="s">
        <v>411</v>
      </c>
      <c r="I93" s="662" t="s">
        <v>189</v>
      </c>
      <c r="J93" s="221"/>
      <c r="K93" s="393" t="s">
        <v>189</v>
      </c>
    </row>
    <row r="94" spans="2:14" s="207" customFormat="1" ht="21" customHeight="1" thickTop="1" x14ac:dyDescent="0.15">
      <c r="B94" s="238"/>
      <c r="C94" s="239"/>
      <c r="D94" s="239"/>
      <c r="E94" s="237"/>
      <c r="F94" s="239"/>
      <c r="G94" s="237"/>
      <c r="H94" s="240"/>
      <c r="I94" s="241"/>
      <c r="J94" s="209"/>
      <c r="K94" s="208"/>
    </row>
    <row r="95" spans="2:14" s="369" customFormat="1" ht="21" customHeight="1" x14ac:dyDescent="0.15">
      <c r="B95" s="820" t="s">
        <v>365</v>
      </c>
      <c r="C95" s="820"/>
      <c r="D95" s="820"/>
      <c r="E95" s="820"/>
      <c r="F95" s="820"/>
      <c r="G95" s="820"/>
      <c r="H95" s="820"/>
      <c r="I95" s="820"/>
      <c r="J95" s="365"/>
      <c r="K95" s="366"/>
      <c r="L95" s="367"/>
      <c r="M95" s="368"/>
      <c r="N95" s="368"/>
    </row>
    <row r="96" spans="2:14" s="373" customFormat="1" ht="21" customHeight="1" thickBot="1" x14ac:dyDescent="0.2">
      <c r="B96" s="370"/>
      <c r="C96" s="819"/>
      <c r="D96" s="819"/>
      <c r="E96" s="819"/>
      <c r="F96" s="819"/>
      <c r="G96" s="819"/>
      <c r="H96" s="461"/>
      <c r="I96" s="462">
        <f ca="1">TODAY()</f>
        <v>44020</v>
      </c>
      <c r="J96" s="371"/>
      <c r="K96" s="372"/>
      <c r="L96" s="367"/>
      <c r="M96" s="368"/>
      <c r="N96" s="368"/>
    </row>
    <row r="97" spans="2:15" s="211" customFormat="1" ht="21" customHeight="1" thickTop="1" thickBot="1" x14ac:dyDescent="0.2">
      <c r="B97" s="351" t="s">
        <v>12</v>
      </c>
      <c r="C97" s="350" t="s">
        <v>358</v>
      </c>
      <c r="D97" s="350" t="s">
        <v>7</v>
      </c>
      <c r="E97" s="350" t="s">
        <v>359</v>
      </c>
      <c r="F97" s="346" t="s">
        <v>357</v>
      </c>
      <c r="G97" s="347" t="s">
        <v>360</v>
      </c>
      <c r="H97" s="348" t="s">
        <v>347</v>
      </c>
      <c r="I97" s="349" t="s">
        <v>361</v>
      </c>
      <c r="J97" s="364"/>
      <c r="K97" s="364"/>
      <c r="M97" s="214"/>
      <c r="N97" s="243"/>
      <c r="O97" s="243"/>
    </row>
    <row r="98" spans="2:15" s="332" customFormat="1" ht="21" hidden="1" customHeight="1" thickTop="1" thickBot="1" x14ac:dyDescent="0.2">
      <c r="B98" s="847">
        <v>1</v>
      </c>
      <c r="C98" s="853" t="s">
        <v>268</v>
      </c>
      <c r="D98" s="607" t="s">
        <v>0</v>
      </c>
      <c r="E98" s="608" t="s">
        <v>202</v>
      </c>
      <c r="F98" s="609"/>
      <c r="G98" s="608" t="s">
        <v>217</v>
      </c>
      <c r="H98" s="532" t="s">
        <v>258</v>
      </c>
      <c r="I98" s="502" t="s">
        <v>155</v>
      </c>
      <c r="J98" s="375"/>
      <c r="K98" s="394">
        <v>1</v>
      </c>
      <c r="L98" s="863" t="s">
        <v>31</v>
      </c>
      <c r="M98" s="864"/>
    </row>
    <row r="99" spans="2:15" s="332" customFormat="1" ht="21" hidden="1" customHeight="1" thickBot="1" x14ac:dyDescent="0.2">
      <c r="B99" s="848"/>
      <c r="C99" s="851"/>
      <c r="D99" s="610" t="s">
        <v>250</v>
      </c>
      <c r="E99" s="506" t="s">
        <v>259</v>
      </c>
      <c r="F99" s="568"/>
      <c r="G99" s="611" t="s">
        <v>215</v>
      </c>
      <c r="H99" s="612" t="s">
        <v>258</v>
      </c>
      <c r="I99" s="496" t="s">
        <v>155</v>
      </c>
      <c r="J99" s="375"/>
      <c r="K99" s="394">
        <v>2</v>
      </c>
      <c r="L99" s="863" t="s">
        <v>245</v>
      </c>
      <c r="M99" s="864"/>
    </row>
    <row r="100" spans="2:15" s="332" customFormat="1" ht="21" hidden="1" customHeight="1" thickBot="1" x14ac:dyDescent="0.2">
      <c r="B100" s="848"/>
      <c r="C100" s="851"/>
      <c r="D100" s="613" t="s">
        <v>150</v>
      </c>
      <c r="E100" s="611" t="s">
        <v>214</v>
      </c>
      <c r="F100" s="614"/>
      <c r="G100" s="611" t="s">
        <v>204</v>
      </c>
      <c r="H100" s="612" t="s">
        <v>258</v>
      </c>
      <c r="I100" s="507" t="s">
        <v>63</v>
      </c>
      <c r="J100" s="376"/>
      <c r="K100" s="394">
        <v>3</v>
      </c>
      <c r="L100" s="863" t="s">
        <v>1</v>
      </c>
      <c r="M100" s="864"/>
    </row>
    <row r="101" spans="2:15" s="332" customFormat="1" ht="21" hidden="1" customHeight="1" thickBot="1" x14ac:dyDescent="0.2">
      <c r="B101" s="848"/>
      <c r="C101" s="851"/>
      <c r="D101" s="615" t="s">
        <v>58</v>
      </c>
      <c r="E101" s="611" t="s">
        <v>212</v>
      </c>
      <c r="F101" s="614"/>
      <c r="G101" s="611" t="s">
        <v>206</v>
      </c>
      <c r="H101" s="612" t="s">
        <v>258</v>
      </c>
      <c r="I101" s="496" t="s">
        <v>125</v>
      </c>
      <c r="J101" s="376"/>
      <c r="K101" s="394">
        <v>4</v>
      </c>
      <c r="L101" s="863" t="s">
        <v>207</v>
      </c>
      <c r="M101" s="864"/>
    </row>
    <row r="102" spans="2:15" s="332" customFormat="1" ht="21" hidden="1" customHeight="1" thickBot="1" x14ac:dyDescent="0.2">
      <c r="B102" s="849"/>
      <c r="C102" s="852"/>
      <c r="D102" s="616" t="s">
        <v>0</v>
      </c>
      <c r="E102" s="617" t="s">
        <v>208</v>
      </c>
      <c r="F102" s="426"/>
      <c r="G102" s="474" t="s">
        <v>210</v>
      </c>
      <c r="H102" s="532" t="s">
        <v>258</v>
      </c>
      <c r="I102" s="618" t="s">
        <v>260</v>
      </c>
      <c r="J102" s="376"/>
      <c r="K102" s="394">
        <v>5</v>
      </c>
      <c r="L102" s="863" t="s">
        <v>209</v>
      </c>
      <c r="M102" s="864"/>
    </row>
    <row r="103" spans="2:15" s="332" customFormat="1" ht="21" hidden="1" customHeight="1" thickBot="1" x14ac:dyDescent="0.2">
      <c r="B103" s="847">
        <v>2</v>
      </c>
      <c r="C103" s="854">
        <v>43584</v>
      </c>
      <c r="D103" s="610" t="s">
        <v>151</v>
      </c>
      <c r="E103" s="506" t="s">
        <v>210</v>
      </c>
      <c r="F103" s="431"/>
      <c r="G103" s="619" t="s">
        <v>215</v>
      </c>
      <c r="H103" s="442" t="s">
        <v>261</v>
      </c>
      <c r="I103" s="496" t="s">
        <v>233</v>
      </c>
      <c r="J103" s="375"/>
      <c r="K103" s="394">
        <v>6</v>
      </c>
      <c r="L103" s="863" t="s">
        <v>211</v>
      </c>
      <c r="M103" s="864"/>
    </row>
    <row r="104" spans="2:15" s="332" customFormat="1" ht="21" hidden="1" customHeight="1" thickBot="1" x14ac:dyDescent="0.2">
      <c r="B104" s="848"/>
      <c r="C104" s="855"/>
      <c r="D104" s="610" t="s">
        <v>150</v>
      </c>
      <c r="E104" s="611" t="s">
        <v>214</v>
      </c>
      <c r="F104" s="614"/>
      <c r="G104" s="463" t="s">
        <v>212</v>
      </c>
      <c r="H104" s="441" t="s">
        <v>261</v>
      </c>
      <c r="I104" s="507" t="s">
        <v>63</v>
      </c>
      <c r="J104" s="376"/>
      <c r="K104" s="394">
        <v>7</v>
      </c>
      <c r="L104" s="863" t="s">
        <v>213</v>
      </c>
      <c r="M104" s="864"/>
    </row>
    <row r="105" spans="2:15" s="332" customFormat="1" ht="21" hidden="1" customHeight="1" thickBot="1" x14ac:dyDescent="0.2">
      <c r="B105" s="848"/>
      <c r="C105" s="855"/>
      <c r="D105" s="610" t="s">
        <v>0</v>
      </c>
      <c r="E105" s="463" t="s">
        <v>202</v>
      </c>
      <c r="F105" s="620"/>
      <c r="G105" s="611" t="s">
        <v>204</v>
      </c>
      <c r="H105" s="441" t="s">
        <v>261</v>
      </c>
      <c r="I105" s="496" t="s">
        <v>155</v>
      </c>
      <c r="J105" s="375"/>
      <c r="K105" s="394">
        <v>8</v>
      </c>
      <c r="L105" s="863" t="s">
        <v>33</v>
      </c>
      <c r="M105" s="864"/>
    </row>
    <row r="106" spans="2:15" s="332" customFormat="1" ht="21" hidden="1" customHeight="1" thickBot="1" x14ac:dyDescent="0.2">
      <c r="B106" s="848"/>
      <c r="C106" s="855"/>
      <c r="D106" s="610" t="s">
        <v>151</v>
      </c>
      <c r="E106" s="611" t="s">
        <v>206</v>
      </c>
      <c r="F106" s="427"/>
      <c r="G106" s="611" t="s">
        <v>259</v>
      </c>
      <c r="H106" s="441" t="s">
        <v>261</v>
      </c>
      <c r="I106" s="496" t="s">
        <v>233</v>
      </c>
      <c r="J106" s="375"/>
      <c r="K106" s="394">
        <v>9</v>
      </c>
      <c r="L106" s="863" t="s">
        <v>216</v>
      </c>
      <c r="M106" s="864"/>
    </row>
    <row r="107" spans="2:15" s="332" customFormat="1" ht="21" hidden="1" customHeight="1" thickBot="1" x14ac:dyDescent="0.2">
      <c r="B107" s="849"/>
      <c r="C107" s="856"/>
      <c r="D107" s="621" t="s">
        <v>0</v>
      </c>
      <c r="E107" s="622" t="s">
        <v>310</v>
      </c>
      <c r="F107" s="439"/>
      <c r="G107" s="622" t="s">
        <v>217</v>
      </c>
      <c r="H107" s="623" t="s">
        <v>261</v>
      </c>
      <c r="I107" s="624" t="s">
        <v>260</v>
      </c>
      <c r="J107" s="399"/>
      <c r="K107" s="394">
        <v>10</v>
      </c>
      <c r="L107" s="863" t="s">
        <v>218</v>
      </c>
      <c r="M107" s="864"/>
    </row>
    <row r="108" spans="2:15" s="332" customFormat="1" ht="21" hidden="1" customHeight="1" x14ac:dyDescent="0.15">
      <c r="B108" s="847">
        <v>3</v>
      </c>
      <c r="C108" s="844" t="s">
        <v>269</v>
      </c>
      <c r="D108" s="625" t="s">
        <v>275</v>
      </c>
      <c r="E108" s="626" t="s">
        <v>259</v>
      </c>
      <c r="F108" s="627"/>
      <c r="G108" s="611" t="s">
        <v>204</v>
      </c>
      <c r="H108" s="442" t="s">
        <v>262</v>
      </c>
      <c r="I108" s="496" t="s">
        <v>155</v>
      </c>
      <c r="J108" s="375"/>
    </row>
    <row r="109" spans="2:15" s="332" customFormat="1" ht="21" hidden="1" customHeight="1" x14ac:dyDescent="0.15">
      <c r="B109" s="848"/>
      <c r="C109" s="845"/>
      <c r="D109" s="628" t="s">
        <v>0</v>
      </c>
      <c r="E109" s="611" t="s">
        <v>202</v>
      </c>
      <c r="F109" s="431"/>
      <c r="G109" s="611" t="s">
        <v>212</v>
      </c>
      <c r="H109" s="441" t="s">
        <v>262</v>
      </c>
      <c r="I109" s="507" t="s">
        <v>263</v>
      </c>
      <c r="J109" s="376"/>
    </row>
    <row r="110" spans="2:15" s="332" customFormat="1" ht="21" hidden="1" customHeight="1" x14ac:dyDescent="0.15">
      <c r="B110" s="848"/>
      <c r="C110" s="845"/>
      <c r="D110" s="610" t="s">
        <v>150</v>
      </c>
      <c r="E110" s="611" t="s">
        <v>214</v>
      </c>
      <c r="F110" s="614"/>
      <c r="G110" s="463" t="s">
        <v>210</v>
      </c>
      <c r="H110" s="441" t="s">
        <v>262</v>
      </c>
      <c r="I110" s="496" t="s">
        <v>63</v>
      </c>
      <c r="J110" s="376"/>
    </row>
    <row r="111" spans="2:15" s="332" customFormat="1" ht="21" hidden="1" customHeight="1" x14ac:dyDescent="0.15">
      <c r="B111" s="848"/>
      <c r="C111" s="845"/>
      <c r="D111" s="629" t="s">
        <v>0</v>
      </c>
      <c r="E111" s="630" t="s">
        <v>311</v>
      </c>
      <c r="F111" s="440"/>
      <c r="G111" s="630" t="s">
        <v>215</v>
      </c>
      <c r="H111" s="623" t="s">
        <v>262</v>
      </c>
      <c r="I111" s="631" t="s">
        <v>260</v>
      </c>
      <c r="J111" s="399"/>
    </row>
    <row r="112" spans="2:15" s="332" customFormat="1" ht="21" hidden="1" customHeight="1" x14ac:dyDescent="0.15">
      <c r="B112" s="849"/>
      <c r="C112" s="846"/>
      <c r="D112" s="616" t="s">
        <v>151</v>
      </c>
      <c r="E112" s="474" t="s">
        <v>206</v>
      </c>
      <c r="F112" s="428"/>
      <c r="G112" s="474" t="s">
        <v>217</v>
      </c>
      <c r="H112" s="441" t="s">
        <v>262</v>
      </c>
      <c r="I112" s="518" t="s">
        <v>233</v>
      </c>
      <c r="J112" s="375"/>
    </row>
    <row r="113" spans="2:13" s="332" customFormat="1" ht="21" hidden="1" customHeight="1" x14ac:dyDescent="0.15">
      <c r="B113" s="867" t="s">
        <v>270</v>
      </c>
      <c r="C113" s="844" t="s">
        <v>271</v>
      </c>
      <c r="D113" s="610" t="s">
        <v>151</v>
      </c>
      <c r="E113" s="463" t="s">
        <v>210</v>
      </c>
      <c r="F113" s="596"/>
      <c r="G113" s="619" t="s">
        <v>206</v>
      </c>
      <c r="H113" s="442" t="s">
        <v>264</v>
      </c>
      <c r="I113" s="502" t="s">
        <v>247</v>
      </c>
      <c r="J113" s="375"/>
    </row>
    <row r="114" spans="2:13" s="332" customFormat="1" ht="21" hidden="1" customHeight="1" x14ac:dyDescent="0.15">
      <c r="B114" s="868"/>
      <c r="C114" s="845"/>
      <c r="D114" s="610" t="s">
        <v>3</v>
      </c>
      <c r="E114" s="611" t="s">
        <v>204</v>
      </c>
      <c r="F114" s="551"/>
      <c r="G114" s="463" t="s">
        <v>212</v>
      </c>
      <c r="H114" s="441" t="s">
        <v>264</v>
      </c>
      <c r="I114" s="507" t="s">
        <v>236</v>
      </c>
      <c r="J114" s="376"/>
      <c r="L114" s="333"/>
    </row>
    <row r="115" spans="2:13" s="332" customFormat="1" ht="21" hidden="1" customHeight="1" x14ac:dyDescent="0.15">
      <c r="B115" s="868"/>
      <c r="C115" s="845"/>
      <c r="D115" s="632" t="s">
        <v>0</v>
      </c>
      <c r="E115" s="630" t="s">
        <v>202</v>
      </c>
      <c r="F115" s="440"/>
      <c r="G115" s="630" t="s">
        <v>312</v>
      </c>
      <c r="H115" s="623" t="s">
        <v>264</v>
      </c>
      <c r="I115" s="631" t="s">
        <v>263</v>
      </c>
      <c r="J115" s="399"/>
      <c r="L115" s="334"/>
    </row>
    <row r="116" spans="2:13" s="332" customFormat="1" ht="21" hidden="1" customHeight="1" x14ac:dyDescent="0.15">
      <c r="B116" s="868"/>
      <c r="C116" s="845"/>
      <c r="D116" s="628" t="s">
        <v>0</v>
      </c>
      <c r="E116" s="463" t="s">
        <v>313</v>
      </c>
      <c r="F116" s="568"/>
      <c r="G116" s="611" t="s">
        <v>217</v>
      </c>
      <c r="H116" s="441" t="s">
        <v>264</v>
      </c>
      <c r="I116" s="496" t="s">
        <v>238</v>
      </c>
      <c r="J116" s="378"/>
      <c r="L116" s="335"/>
    </row>
    <row r="117" spans="2:13" s="332" customFormat="1" ht="21" hidden="1" customHeight="1" x14ac:dyDescent="0.15">
      <c r="B117" s="869"/>
      <c r="C117" s="846"/>
      <c r="D117" s="621" t="s">
        <v>250</v>
      </c>
      <c r="E117" s="622" t="s">
        <v>259</v>
      </c>
      <c r="F117" s="443"/>
      <c r="G117" s="622" t="s">
        <v>314</v>
      </c>
      <c r="H117" s="623" t="s">
        <v>264</v>
      </c>
      <c r="I117" s="624" t="s">
        <v>158</v>
      </c>
      <c r="J117" s="399"/>
    </row>
    <row r="118" spans="2:13" s="332" customFormat="1" ht="21" hidden="1" customHeight="1" x14ac:dyDescent="0.15">
      <c r="B118" s="847">
        <v>5</v>
      </c>
      <c r="C118" s="850" t="s">
        <v>272</v>
      </c>
      <c r="D118" s="625" t="s">
        <v>276</v>
      </c>
      <c r="E118" s="633" t="s">
        <v>259</v>
      </c>
      <c r="F118" s="634"/>
      <c r="G118" s="463" t="s">
        <v>210</v>
      </c>
      <c r="H118" s="442" t="s">
        <v>265</v>
      </c>
      <c r="I118" s="635" t="s">
        <v>158</v>
      </c>
      <c r="J118" s="375"/>
    </row>
    <row r="119" spans="2:13" s="332" customFormat="1" ht="21" hidden="1" customHeight="1" x14ac:dyDescent="0.15">
      <c r="B119" s="848"/>
      <c r="C119" s="851"/>
      <c r="D119" s="629" t="s">
        <v>3</v>
      </c>
      <c r="E119" s="630" t="s">
        <v>204</v>
      </c>
      <c r="F119" s="636">
        <v>0.39583333333333331</v>
      </c>
      <c r="G119" s="630" t="s">
        <v>306</v>
      </c>
      <c r="H119" s="623" t="s">
        <v>307</v>
      </c>
      <c r="I119" s="631" t="s">
        <v>297</v>
      </c>
      <c r="J119" s="400"/>
    </row>
    <row r="120" spans="2:13" s="332" customFormat="1" ht="21" hidden="1" customHeight="1" x14ac:dyDescent="0.15">
      <c r="B120" s="848"/>
      <c r="C120" s="851"/>
      <c r="D120" s="610" t="s">
        <v>0</v>
      </c>
      <c r="E120" s="611" t="s">
        <v>202</v>
      </c>
      <c r="F120" s="614"/>
      <c r="G120" s="463" t="s">
        <v>206</v>
      </c>
      <c r="H120" s="441" t="s">
        <v>265</v>
      </c>
      <c r="I120" s="502" t="s">
        <v>263</v>
      </c>
      <c r="J120" s="375"/>
    </row>
    <row r="121" spans="2:13" s="332" customFormat="1" ht="21" hidden="1" customHeight="1" x14ac:dyDescent="0.15">
      <c r="B121" s="848"/>
      <c r="C121" s="851"/>
      <c r="D121" s="610" t="s">
        <v>150</v>
      </c>
      <c r="E121" s="611" t="s">
        <v>214</v>
      </c>
      <c r="F121" s="614"/>
      <c r="G121" s="611" t="s">
        <v>215</v>
      </c>
      <c r="H121" s="441" t="s">
        <v>265</v>
      </c>
      <c r="I121" s="496" t="s">
        <v>63</v>
      </c>
      <c r="J121" s="376"/>
    </row>
    <row r="122" spans="2:13" s="332" customFormat="1" ht="21" hidden="1" customHeight="1" thickBot="1" x14ac:dyDescent="0.2">
      <c r="B122" s="849"/>
      <c r="C122" s="852"/>
      <c r="D122" s="637" t="s">
        <v>58</v>
      </c>
      <c r="E122" s="474" t="s">
        <v>212</v>
      </c>
      <c r="F122" s="426"/>
      <c r="G122" s="474" t="s">
        <v>217</v>
      </c>
      <c r="H122" s="638" t="s">
        <v>265</v>
      </c>
      <c r="I122" s="507" t="s">
        <v>125</v>
      </c>
      <c r="J122" s="376"/>
    </row>
    <row r="123" spans="2:13" s="332" customFormat="1" ht="21" hidden="1" customHeight="1" thickBot="1" x14ac:dyDescent="0.2">
      <c r="B123" s="847">
        <v>6</v>
      </c>
      <c r="C123" s="844" t="s">
        <v>273</v>
      </c>
      <c r="D123" s="610" t="s">
        <v>0</v>
      </c>
      <c r="E123" s="611" t="s">
        <v>202</v>
      </c>
      <c r="F123" s="614"/>
      <c r="G123" s="463" t="s">
        <v>259</v>
      </c>
      <c r="H123" s="442" t="s">
        <v>226</v>
      </c>
      <c r="I123" s="566" t="s">
        <v>263</v>
      </c>
      <c r="J123" s="375"/>
      <c r="K123" s="394">
        <v>1</v>
      </c>
      <c r="L123" s="863" t="s">
        <v>31</v>
      </c>
      <c r="M123" s="864"/>
    </row>
    <row r="124" spans="2:13" s="332" customFormat="1" ht="21" hidden="1" customHeight="1" thickBot="1" x14ac:dyDescent="0.2">
      <c r="B124" s="848"/>
      <c r="C124" s="845"/>
      <c r="D124" s="610" t="s">
        <v>231</v>
      </c>
      <c r="E124" s="611" t="s">
        <v>217</v>
      </c>
      <c r="F124" s="431"/>
      <c r="G124" s="611" t="s">
        <v>204</v>
      </c>
      <c r="H124" s="441" t="s">
        <v>226</v>
      </c>
      <c r="I124" s="496" t="s">
        <v>241</v>
      </c>
      <c r="J124" s="375"/>
      <c r="K124" s="394">
        <v>2</v>
      </c>
      <c r="L124" s="863" t="s">
        <v>245</v>
      </c>
      <c r="M124" s="864"/>
    </row>
    <row r="125" spans="2:13" s="332" customFormat="1" ht="21" hidden="1" customHeight="1" thickBot="1" x14ac:dyDescent="0.2">
      <c r="B125" s="848"/>
      <c r="C125" s="845"/>
      <c r="D125" s="610" t="s">
        <v>0</v>
      </c>
      <c r="E125" s="611" t="s">
        <v>215</v>
      </c>
      <c r="F125" s="614"/>
      <c r="G125" s="506" t="s">
        <v>206</v>
      </c>
      <c r="H125" s="441" t="s">
        <v>226</v>
      </c>
      <c r="I125" s="496" t="s">
        <v>243</v>
      </c>
      <c r="J125" s="375"/>
      <c r="K125" s="394">
        <v>3</v>
      </c>
      <c r="L125" s="863" t="s">
        <v>1</v>
      </c>
      <c r="M125" s="864"/>
    </row>
    <row r="126" spans="2:13" s="332" customFormat="1" ht="21" hidden="1" customHeight="1" thickBot="1" x14ac:dyDescent="0.2">
      <c r="B126" s="848"/>
      <c r="C126" s="845"/>
      <c r="D126" s="610" t="s">
        <v>150</v>
      </c>
      <c r="E126" s="506" t="s">
        <v>214</v>
      </c>
      <c r="F126" s="431"/>
      <c r="G126" s="611" t="s">
        <v>208</v>
      </c>
      <c r="H126" s="441" t="s">
        <v>226</v>
      </c>
      <c r="I126" s="502" t="s">
        <v>232</v>
      </c>
      <c r="J126" s="376"/>
      <c r="K126" s="394">
        <v>4</v>
      </c>
      <c r="L126" s="863" t="s">
        <v>207</v>
      </c>
      <c r="M126" s="864"/>
    </row>
    <row r="127" spans="2:13" s="332" customFormat="1" ht="21" hidden="1" customHeight="1" thickBot="1" x14ac:dyDescent="0.2">
      <c r="B127" s="849"/>
      <c r="C127" s="846"/>
      <c r="D127" s="639" t="s">
        <v>151</v>
      </c>
      <c r="E127" s="622" t="s">
        <v>210</v>
      </c>
      <c r="F127" s="640"/>
      <c r="G127" s="622" t="s">
        <v>314</v>
      </c>
      <c r="H127" s="641" t="s">
        <v>226</v>
      </c>
      <c r="I127" s="624" t="s">
        <v>157</v>
      </c>
      <c r="J127" s="399"/>
      <c r="K127" s="394">
        <v>5</v>
      </c>
      <c r="L127" s="863" t="s">
        <v>209</v>
      </c>
      <c r="M127" s="864"/>
    </row>
    <row r="128" spans="2:13" s="332" customFormat="1" ht="21" hidden="1" customHeight="1" thickBot="1" x14ac:dyDescent="0.2">
      <c r="B128" s="847">
        <v>7</v>
      </c>
      <c r="C128" s="858" t="s">
        <v>274</v>
      </c>
      <c r="D128" s="607" t="s">
        <v>0</v>
      </c>
      <c r="E128" s="626" t="s">
        <v>202</v>
      </c>
      <c r="F128" s="627"/>
      <c r="G128" s="619" t="s">
        <v>215</v>
      </c>
      <c r="H128" s="442" t="s">
        <v>266</v>
      </c>
      <c r="I128" s="502" t="s">
        <v>263</v>
      </c>
      <c r="J128" s="375"/>
      <c r="K128" s="394">
        <v>6</v>
      </c>
      <c r="L128" s="863" t="s">
        <v>211</v>
      </c>
      <c r="M128" s="864"/>
    </row>
    <row r="129" spans="2:14" s="332" customFormat="1" ht="21" hidden="1" customHeight="1" thickBot="1" x14ac:dyDescent="0.2">
      <c r="B129" s="848"/>
      <c r="C129" s="859"/>
      <c r="D129" s="613" t="s">
        <v>150</v>
      </c>
      <c r="E129" s="492" t="s">
        <v>214</v>
      </c>
      <c r="F129" s="642"/>
      <c r="G129" s="506" t="s">
        <v>217</v>
      </c>
      <c r="H129" s="545" t="s">
        <v>266</v>
      </c>
      <c r="I129" s="507" t="s">
        <v>63</v>
      </c>
      <c r="J129" s="376"/>
      <c r="K129" s="394">
        <v>7</v>
      </c>
      <c r="L129" s="863" t="s">
        <v>213</v>
      </c>
      <c r="M129" s="864"/>
    </row>
    <row r="130" spans="2:14" s="332" customFormat="1" ht="21" hidden="1" customHeight="1" thickBot="1" x14ac:dyDescent="0.2">
      <c r="B130" s="848"/>
      <c r="C130" s="859"/>
      <c r="D130" s="628" t="s">
        <v>150</v>
      </c>
      <c r="E130" s="611" t="s">
        <v>259</v>
      </c>
      <c r="F130" s="614"/>
      <c r="G130" s="611" t="s">
        <v>212</v>
      </c>
      <c r="H130" s="441" t="s">
        <v>266</v>
      </c>
      <c r="I130" s="496" t="s">
        <v>158</v>
      </c>
      <c r="J130" s="376"/>
      <c r="K130" s="394">
        <v>8</v>
      </c>
      <c r="L130" s="863" t="s">
        <v>33</v>
      </c>
      <c r="M130" s="864"/>
    </row>
    <row r="131" spans="2:14" s="332" customFormat="1" ht="21" hidden="1" customHeight="1" thickBot="1" x14ac:dyDescent="0.2">
      <c r="B131" s="848"/>
      <c r="C131" s="859"/>
      <c r="D131" s="613" t="s">
        <v>3</v>
      </c>
      <c r="E131" s="463" t="s">
        <v>204</v>
      </c>
      <c r="F131" s="431">
        <v>0.39583333333333331</v>
      </c>
      <c r="G131" s="643" t="s">
        <v>210</v>
      </c>
      <c r="H131" s="548" t="s">
        <v>266</v>
      </c>
      <c r="I131" s="606" t="s">
        <v>298</v>
      </c>
      <c r="J131" s="380"/>
      <c r="K131" s="394">
        <v>9</v>
      </c>
      <c r="L131" s="863" t="s">
        <v>216</v>
      </c>
      <c r="M131" s="864"/>
    </row>
    <row r="132" spans="2:14" s="332" customFormat="1" ht="21" hidden="1" customHeight="1" thickBot="1" x14ac:dyDescent="0.2">
      <c r="B132" s="849"/>
      <c r="C132" s="860"/>
      <c r="D132" s="644" t="s">
        <v>151</v>
      </c>
      <c r="E132" s="622" t="s">
        <v>206</v>
      </c>
      <c r="F132" s="444"/>
      <c r="G132" s="622" t="s">
        <v>315</v>
      </c>
      <c r="H132" s="645" t="s">
        <v>266</v>
      </c>
      <c r="I132" s="624" t="s">
        <v>247</v>
      </c>
      <c r="J132" s="399"/>
      <c r="K132" s="394">
        <v>10</v>
      </c>
      <c r="L132" s="863" t="s">
        <v>218</v>
      </c>
      <c r="M132" s="864"/>
    </row>
    <row r="133" spans="2:14" s="332" customFormat="1" ht="21" hidden="1" customHeight="1" x14ac:dyDescent="0.15">
      <c r="B133" s="847">
        <v>8</v>
      </c>
      <c r="C133" s="861" t="s">
        <v>277</v>
      </c>
      <c r="D133" s="646" t="s">
        <v>151</v>
      </c>
      <c r="E133" s="647" t="s">
        <v>206</v>
      </c>
      <c r="F133" s="445"/>
      <c r="G133" s="648" t="s">
        <v>315</v>
      </c>
      <c r="H133" s="649" t="s">
        <v>316</v>
      </c>
      <c r="I133" s="631" t="s">
        <v>247</v>
      </c>
      <c r="J133" s="399"/>
    </row>
    <row r="134" spans="2:14" s="332" customFormat="1" ht="21" hidden="1" customHeight="1" x14ac:dyDescent="0.15">
      <c r="B134" s="848"/>
      <c r="C134" s="845"/>
      <c r="D134" s="628" t="s">
        <v>0</v>
      </c>
      <c r="E134" s="463" t="s">
        <v>208</v>
      </c>
      <c r="F134" s="431"/>
      <c r="G134" s="650" t="s">
        <v>212</v>
      </c>
      <c r="H134" s="441" t="s">
        <v>256</v>
      </c>
      <c r="I134" s="496" t="s">
        <v>260</v>
      </c>
      <c r="J134" s="376"/>
    </row>
    <row r="135" spans="2:14" s="332" customFormat="1" ht="21" hidden="1" customHeight="1" x14ac:dyDescent="0.15">
      <c r="B135" s="848"/>
      <c r="C135" s="845"/>
      <c r="D135" s="610" t="s">
        <v>151</v>
      </c>
      <c r="E135" s="611" t="s">
        <v>210</v>
      </c>
      <c r="F135" s="431"/>
      <c r="G135" s="463" t="s">
        <v>202</v>
      </c>
      <c r="H135" s="441" t="s">
        <v>285</v>
      </c>
      <c r="I135" s="651" t="s">
        <v>247</v>
      </c>
      <c r="J135" s="398"/>
    </row>
    <row r="136" spans="2:14" s="332" customFormat="1" ht="21" hidden="1" customHeight="1" x14ac:dyDescent="0.15">
      <c r="B136" s="848"/>
      <c r="C136" s="845"/>
      <c r="D136" s="610" t="s">
        <v>3</v>
      </c>
      <c r="E136" s="611" t="s">
        <v>204</v>
      </c>
      <c r="F136" s="620">
        <v>0.39583333333333331</v>
      </c>
      <c r="G136" s="463" t="s">
        <v>215</v>
      </c>
      <c r="H136" s="441" t="s">
        <v>285</v>
      </c>
      <c r="I136" s="606" t="s">
        <v>297</v>
      </c>
      <c r="J136" s="380"/>
    </row>
    <row r="137" spans="2:14" s="332" customFormat="1" ht="21" hidden="1" customHeight="1" x14ac:dyDescent="0.15">
      <c r="B137" s="849"/>
      <c r="C137" s="862"/>
      <c r="D137" s="613" t="s">
        <v>276</v>
      </c>
      <c r="E137" s="611" t="s">
        <v>259</v>
      </c>
      <c r="F137" s="427"/>
      <c r="G137" s="463" t="s">
        <v>217</v>
      </c>
      <c r="H137" s="638" t="s">
        <v>285</v>
      </c>
      <c r="I137" s="518" t="s">
        <v>158</v>
      </c>
      <c r="J137" s="375"/>
    </row>
    <row r="138" spans="2:14" s="332" customFormat="1" ht="21" hidden="1" customHeight="1" x14ac:dyDescent="0.15">
      <c r="B138" s="847">
        <v>9</v>
      </c>
      <c r="C138" s="861" t="s">
        <v>278</v>
      </c>
      <c r="D138" s="607" t="s">
        <v>151</v>
      </c>
      <c r="E138" s="619" t="s">
        <v>206</v>
      </c>
      <c r="F138" s="627"/>
      <c r="G138" s="619" t="s">
        <v>204</v>
      </c>
      <c r="H138" s="652" t="s">
        <v>286</v>
      </c>
      <c r="I138" s="653" t="s">
        <v>247</v>
      </c>
      <c r="J138" s="375"/>
    </row>
    <row r="139" spans="2:14" s="332" customFormat="1" ht="21" hidden="1" customHeight="1" x14ac:dyDescent="0.15">
      <c r="B139" s="848"/>
      <c r="C139" s="845"/>
      <c r="D139" s="621" t="s">
        <v>250</v>
      </c>
      <c r="E139" s="630" t="s">
        <v>259</v>
      </c>
      <c r="F139" s="654"/>
      <c r="G139" s="630" t="s">
        <v>315</v>
      </c>
      <c r="H139" s="655" t="s">
        <v>317</v>
      </c>
      <c r="I139" s="656" t="s">
        <v>158</v>
      </c>
      <c r="J139" s="401"/>
    </row>
    <row r="140" spans="2:14" s="332" customFormat="1" ht="21" hidden="1" customHeight="1" x14ac:dyDescent="0.15">
      <c r="B140" s="848"/>
      <c r="C140" s="845"/>
      <c r="D140" s="628" t="s">
        <v>231</v>
      </c>
      <c r="E140" s="611" t="s">
        <v>217</v>
      </c>
      <c r="F140" s="614"/>
      <c r="G140" s="611" t="s">
        <v>210</v>
      </c>
      <c r="H140" s="612" t="s">
        <v>286</v>
      </c>
      <c r="I140" s="484" t="s">
        <v>241</v>
      </c>
      <c r="J140" s="375"/>
    </row>
    <row r="141" spans="2:14" s="332" customFormat="1" ht="21" hidden="1" customHeight="1" x14ac:dyDescent="0.15">
      <c r="B141" s="848"/>
      <c r="C141" s="845"/>
      <c r="D141" s="613" t="s">
        <v>0</v>
      </c>
      <c r="E141" s="463" t="s">
        <v>215</v>
      </c>
      <c r="F141" s="429"/>
      <c r="G141" s="463" t="s">
        <v>212</v>
      </c>
      <c r="H141" s="612" t="s">
        <v>267</v>
      </c>
      <c r="I141" s="484" t="s">
        <v>243</v>
      </c>
      <c r="J141" s="376"/>
      <c r="K141" s="336"/>
    </row>
    <row r="142" spans="2:14" s="332" customFormat="1" ht="21" hidden="1" customHeight="1" thickBot="1" x14ac:dyDescent="0.2">
      <c r="B142" s="848"/>
      <c r="C142" s="845"/>
      <c r="D142" s="615" t="s">
        <v>150</v>
      </c>
      <c r="E142" s="492" t="s">
        <v>214</v>
      </c>
      <c r="F142" s="427"/>
      <c r="G142" s="492" t="s">
        <v>202</v>
      </c>
      <c r="H142" s="657" t="s">
        <v>267</v>
      </c>
      <c r="I142" s="560" t="s">
        <v>63</v>
      </c>
      <c r="J142" s="376"/>
    </row>
    <row r="143" spans="2:14" s="207" customFormat="1" ht="21" customHeight="1" thickTop="1" thickBot="1" x14ac:dyDescent="0.2">
      <c r="B143" s="806" t="s">
        <v>346</v>
      </c>
      <c r="C143" s="805" t="s">
        <v>362</v>
      </c>
      <c r="D143" s="454" t="s">
        <v>0</v>
      </c>
      <c r="E143" s="454" t="s">
        <v>215</v>
      </c>
      <c r="F143" s="437">
        <v>0.5</v>
      </c>
      <c r="G143" s="454" t="s">
        <v>413</v>
      </c>
      <c r="H143" s="457" t="s">
        <v>412</v>
      </c>
      <c r="I143" s="675" t="s">
        <v>243</v>
      </c>
      <c r="J143" s="375"/>
      <c r="K143" s="395">
        <v>1</v>
      </c>
      <c r="L143" s="865" t="s">
        <v>31</v>
      </c>
      <c r="M143" s="866"/>
      <c r="N143" s="282" t="s">
        <v>243</v>
      </c>
    </row>
    <row r="144" spans="2:14" s="207" customFormat="1" ht="21" customHeight="1" thickBot="1" x14ac:dyDescent="0.2">
      <c r="B144" s="791"/>
      <c r="C144" s="794"/>
      <c r="D144" s="450"/>
      <c r="E144" s="450"/>
      <c r="F144" s="434"/>
      <c r="G144" s="450"/>
      <c r="H144" s="446"/>
      <c r="I144" s="658"/>
      <c r="J144" s="403"/>
      <c r="K144" s="395">
        <v>2</v>
      </c>
      <c r="L144" s="865" t="s">
        <v>245</v>
      </c>
      <c r="M144" s="866"/>
      <c r="N144" s="284" t="s">
        <v>125</v>
      </c>
    </row>
    <row r="145" spans="2:14" s="207" customFormat="1" ht="21" customHeight="1" thickBot="1" x14ac:dyDescent="0.2">
      <c r="B145" s="791"/>
      <c r="C145" s="794"/>
      <c r="D145" s="423" t="s">
        <v>414</v>
      </c>
      <c r="E145" s="450" t="s">
        <v>204</v>
      </c>
      <c r="F145" s="435">
        <v>0.39583333333333331</v>
      </c>
      <c r="G145" s="450" t="s">
        <v>202</v>
      </c>
      <c r="H145" s="451" t="s">
        <v>412</v>
      </c>
      <c r="I145" s="424" t="s">
        <v>434</v>
      </c>
      <c r="J145" s="356"/>
      <c r="K145" s="395">
        <v>3</v>
      </c>
      <c r="L145" s="865" t="s">
        <v>1</v>
      </c>
      <c r="M145" s="866"/>
      <c r="N145" s="286" t="s">
        <v>345</v>
      </c>
    </row>
    <row r="146" spans="2:14" s="207" customFormat="1" ht="21" customHeight="1" thickBot="1" x14ac:dyDescent="0.2">
      <c r="B146" s="791"/>
      <c r="C146" s="794"/>
      <c r="D146" s="423" t="s">
        <v>250</v>
      </c>
      <c r="E146" s="450" t="s">
        <v>248</v>
      </c>
      <c r="F146" s="435">
        <v>0.48958333333333331</v>
      </c>
      <c r="G146" s="450" t="s">
        <v>206</v>
      </c>
      <c r="H146" s="451" t="s">
        <v>415</v>
      </c>
      <c r="I146" s="424" t="s">
        <v>324</v>
      </c>
      <c r="J146" s="380"/>
      <c r="K146" s="395">
        <v>4</v>
      </c>
      <c r="L146" s="865" t="s">
        <v>207</v>
      </c>
      <c r="M146" s="866"/>
      <c r="N146" s="286" t="s">
        <v>324</v>
      </c>
    </row>
    <row r="147" spans="2:14" s="207" customFormat="1" ht="21" customHeight="1" thickBot="1" x14ac:dyDescent="0.2">
      <c r="B147" s="792"/>
      <c r="C147" s="795"/>
      <c r="D147" s="659"/>
      <c r="E147" s="660"/>
      <c r="F147" s="436"/>
      <c r="G147" s="659"/>
      <c r="H147" s="661"/>
      <c r="I147" s="662"/>
      <c r="J147" s="376"/>
      <c r="K147" s="395">
        <v>5</v>
      </c>
      <c r="L147" s="865" t="s">
        <v>209</v>
      </c>
      <c r="M147" s="866"/>
      <c r="N147" s="233" t="s">
        <v>343</v>
      </c>
    </row>
    <row r="148" spans="2:14" s="207" customFormat="1" ht="21" customHeight="1" thickTop="1" thickBot="1" x14ac:dyDescent="0.2">
      <c r="B148" s="806" t="s">
        <v>348</v>
      </c>
      <c r="C148" s="805" t="s">
        <v>363</v>
      </c>
      <c r="D148" s="455" t="s">
        <v>414</v>
      </c>
      <c r="E148" s="454" t="s">
        <v>204</v>
      </c>
      <c r="F148" s="437">
        <v>0.39583333333333331</v>
      </c>
      <c r="G148" s="666" t="s">
        <v>248</v>
      </c>
      <c r="H148" s="457" t="s">
        <v>372</v>
      </c>
      <c r="I148" s="675" t="s">
        <v>435</v>
      </c>
      <c r="J148" s="380"/>
      <c r="K148" s="395">
        <v>6</v>
      </c>
      <c r="L148" s="865" t="s">
        <v>211</v>
      </c>
      <c r="M148" s="866"/>
      <c r="N148" s="286" t="s">
        <v>298</v>
      </c>
    </row>
    <row r="149" spans="2:14" s="207" customFormat="1" ht="21" customHeight="1" thickBot="1" x14ac:dyDescent="0.2">
      <c r="B149" s="791"/>
      <c r="C149" s="794"/>
      <c r="D149" s="690" t="s">
        <v>0</v>
      </c>
      <c r="E149" s="690" t="s">
        <v>31</v>
      </c>
      <c r="F149" s="691">
        <v>0.61458333333333337</v>
      </c>
      <c r="G149" s="692" t="s">
        <v>437</v>
      </c>
      <c r="H149" s="693" t="s">
        <v>372</v>
      </c>
      <c r="I149" s="694" t="s">
        <v>318</v>
      </c>
      <c r="J149" s="400"/>
      <c r="K149" s="395">
        <v>7</v>
      </c>
      <c r="L149" s="865" t="s">
        <v>213</v>
      </c>
      <c r="M149" s="866"/>
      <c r="N149" s="286" t="s">
        <v>301</v>
      </c>
    </row>
    <row r="150" spans="2:14" s="207" customFormat="1" ht="21" customHeight="1" thickBot="1" x14ac:dyDescent="0.2">
      <c r="B150" s="791"/>
      <c r="C150" s="794"/>
      <c r="D150" s="708" t="s">
        <v>151</v>
      </c>
      <c r="E150" s="708" t="s">
        <v>210</v>
      </c>
      <c r="F150" s="689" t="s">
        <v>449</v>
      </c>
      <c r="G150" s="692" t="s">
        <v>314</v>
      </c>
      <c r="H150" s="695" t="s">
        <v>450</v>
      </c>
      <c r="I150" s="694" t="s">
        <v>247</v>
      </c>
      <c r="J150" s="376"/>
      <c r="K150" s="395">
        <v>8</v>
      </c>
      <c r="L150" s="865" t="s">
        <v>33</v>
      </c>
      <c r="M150" s="866"/>
      <c r="N150" s="284" t="s">
        <v>247</v>
      </c>
    </row>
    <row r="151" spans="2:14" s="207" customFormat="1" ht="21" customHeight="1" thickBot="1" x14ac:dyDescent="0.2">
      <c r="B151" s="791"/>
      <c r="C151" s="794"/>
      <c r="D151" s="690" t="s">
        <v>0</v>
      </c>
      <c r="E151" s="708" t="s">
        <v>215</v>
      </c>
      <c r="F151" s="691">
        <v>0.64583333333333337</v>
      </c>
      <c r="G151" s="692" t="s">
        <v>438</v>
      </c>
      <c r="H151" s="693" t="s">
        <v>372</v>
      </c>
      <c r="I151" s="709" t="s">
        <v>243</v>
      </c>
      <c r="J151" s="234"/>
      <c r="K151" s="395">
        <v>9</v>
      </c>
      <c r="L151" s="865" t="s">
        <v>216</v>
      </c>
      <c r="M151" s="866"/>
      <c r="N151" s="231" t="s">
        <v>243</v>
      </c>
    </row>
    <row r="152" spans="2:14" s="207" customFormat="1" ht="21" customHeight="1" thickBot="1" x14ac:dyDescent="0.2">
      <c r="B152" s="792"/>
      <c r="C152" s="795"/>
      <c r="D152" s="670" t="s">
        <v>231</v>
      </c>
      <c r="E152" s="659" t="s">
        <v>217</v>
      </c>
      <c r="F152" s="436">
        <v>0.54166666666666663</v>
      </c>
      <c r="G152" s="659" t="s">
        <v>206</v>
      </c>
      <c r="H152" s="671" t="s">
        <v>372</v>
      </c>
      <c r="I152" s="680" t="s">
        <v>427</v>
      </c>
      <c r="J152" s="362"/>
      <c r="K152" s="395">
        <v>10</v>
      </c>
      <c r="L152" s="865" t="s">
        <v>218</v>
      </c>
      <c r="M152" s="866"/>
      <c r="N152" s="290" t="s">
        <v>344</v>
      </c>
    </row>
    <row r="153" spans="2:14" s="207" customFormat="1" ht="21" customHeight="1" thickTop="1" x14ac:dyDescent="0.15">
      <c r="B153" s="806" t="s">
        <v>349</v>
      </c>
      <c r="C153" s="805" t="s">
        <v>364</v>
      </c>
      <c r="D153" s="455" t="s">
        <v>151</v>
      </c>
      <c r="E153" s="454" t="s">
        <v>206</v>
      </c>
      <c r="F153" s="706" t="s">
        <v>449</v>
      </c>
      <c r="G153" s="454" t="s">
        <v>210</v>
      </c>
      <c r="H153" s="705" t="s">
        <v>450</v>
      </c>
      <c r="I153" s="675" t="s">
        <v>247</v>
      </c>
      <c r="J153" s="375"/>
      <c r="N153" s="282" t="s">
        <v>247</v>
      </c>
    </row>
    <row r="154" spans="2:14" s="207" customFormat="1" ht="21" customHeight="1" x14ac:dyDescent="0.15">
      <c r="B154" s="791"/>
      <c r="C154" s="794"/>
      <c r="D154" s="690" t="s">
        <v>414</v>
      </c>
      <c r="E154" s="708" t="s">
        <v>204</v>
      </c>
      <c r="F154" s="689" t="s">
        <v>448</v>
      </c>
      <c r="G154" s="692" t="s">
        <v>436</v>
      </c>
      <c r="H154" s="693" t="s">
        <v>379</v>
      </c>
      <c r="I154" s="709" t="s">
        <v>435</v>
      </c>
      <c r="J154" s="376"/>
      <c r="N154" s="285" t="s">
        <v>298</v>
      </c>
    </row>
    <row r="155" spans="2:14" s="207" customFormat="1" ht="21" customHeight="1" x14ac:dyDescent="0.15">
      <c r="B155" s="791"/>
      <c r="C155" s="794"/>
      <c r="D155" s="423"/>
      <c r="E155" s="710"/>
      <c r="F155" s="434"/>
      <c r="G155" s="450"/>
      <c r="H155" s="451"/>
      <c r="I155" s="449"/>
      <c r="J155" s="378"/>
      <c r="N155" s="231" t="s">
        <v>200</v>
      </c>
    </row>
    <row r="156" spans="2:14" s="207" customFormat="1" ht="21" customHeight="1" x14ac:dyDescent="0.15">
      <c r="B156" s="791"/>
      <c r="C156" s="794"/>
      <c r="D156" s="423" t="s">
        <v>231</v>
      </c>
      <c r="E156" s="450" t="s">
        <v>217</v>
      </c>
      <c r="F156" s="434">
        <v>0.41666666666666669</v>
      </c>
      <c r="G156" s="450" t="s">
        <v>215</v>
      </c>
      <c r="H156" s="451" t="s">
        <v>379</v>
      </c>
      <c r="I156" s="424" t="s">
        <v>342</v>
      </c>
      <c r="J156" s="361"/>
      <c r="N156" s="231" t="s">
        <v>342</v>
      </c>
    </row>
    <row r="157" spans="2:14" s="207" customFormat="1" ht="21" customHeight="1" thickBot="1" x14ac:dyDescent="0.2">
      <c r="B157" s="792"/>
      <c r="C157" s="795"/>
      <c r="D157" s="659"/>
      <c r="E157" s="659"/>
      <c r="F157" s="438"/>
      <c r="G157" s="659"/>
      <c r="H157" s="661"/>
      <c r="I157" s="663"/>
      <c r="J157" s="377"/>
      <c r="N157" s="233" t="s">
        <v>63</v>
      </c>
    </row>
    <row r="158" spans="2:14" s="207" customFormat="1" ht="21" customHeight="1" thickTop="1" x14ac:dyDescent="0.15">
      <c r="B158" s="806" t="s">
        <v>350</v>
      </c>
      <c r="C158" s="805" t="s">
        <v>366</v>
      </c>
      <c r="D158" s="455" t="s">
        <v>151</v>
      </c>
      <c r="E158" s="454" t="s">
        <v>210</v>
      </c>
      <c r="F158" s="706" t="s">
        <v>449</v>
      </c>
      <c r="G158" s="454" t="s">
        <v>248</v>
      </c>
      <c r="H158" s="705" t="s">
        <v>450</v>
      </c>
      <c r="I158" s="675" t="s">
        <v>247</v>
      </c>
      <c r="J158" s="375"/>
      <c r="N158" s="284" t="s">
        <v>247</v>
      </c>
    </row>
    <row r="159" spans="2:14" s="207" customFormat="1" ht="21" customHeight="1" x14ac:dyDescent="0.15">
      <c r="B159" s="791"/>
      <c r="C159" s="794"/>
      <c r="D159" s="690" t="s">
        <v>0</v>
      </c>
      <c r="E159" s="692" t="s">
        <v>310</v>
      </c>
      <c r="F159" s="691">
        <v>0.375</v>
      </c>
      <c r="G159" s="708" t="s">
        <v>204</v>
      </c>
      <c r="H159" s="693" t="s">
        <v>452</v>
      </c>
      <c r="I159" s="694" t="s">
        <v>319</v>
      </c>
      <c r="J159" s="378"/>
      <c r="N159" s="231" t="s">
        <v>200</v>
      </c>
    </row>
    <row r="160" spans="2:14" s="207" customFormat="1" ht="21" customHeight="1" x14ac:dyDescent="0.15">
      <c r="B160" s="791"/>
      <c r="C160" s="794"/>
      <c r="D160" s="423" t="s">
        <v>151</v>
      </c>
      <c r="E160" s="450" t="s">
        <v>206</v>
      </c>
      <c r="F160" s="689" t="s">
        <v>449</v>
      </c>
      <c r="G160" s="450" t="s">
        <v>202</v>
      </c>
      <c r="H160" s="687" t="s">
        <v>450</v>
      </c>
      <c r="I160" s="424" t="s">
        <v>247</v>
      </c>
      <c r="J160" s="378"/>
      <c r="N160" s="231" t="s">
        <v>247</v>
      </c>
    </row>
    <row r="161" spans="2:14" s="207" customFormat="1" ht="21" customHeight="1" x14ac:dyDescent="0.15">
      <c r="B161" s="791"/>
      <c r="C161" s="794"/>
      <c r="D161" s="690" t="s">
        <v>0</v>
      </c>
      <c r="E161" s="708" t="s">
        <v>215</v>
      </c>
      <c r="F161" s="691">
        <v>0.64583333333333337</v>
      </c>
      <c r="G161" s="692" t="s">
        <v>436</v>
      </c>
      <c r="H161" s="693" t="s">
        <v>422</v>
      </c>
      <c r="I161" s="694" t="s">
        <v>243</v>
      </c>
      <c r="J161" s="378"/>
      <c r="N161" s="231" t="s">
        <v>243</v>
      </c>
    </row>
    <row r="162" spans="2:14" s="207" customFormat="1" ht="21" customHeight="1" thickBot="1" x14ac:dyDescent="0.2">
      <c r="B162" s="792"/>
      <c r="C162" s="795"/>
      <c r="D162" s="659"/>
      <c r="E162" s="659"/>
      <c r="F162" s="438"/>
      <c r="G162" s="659"/>
      <c r="H162" s="661"/>
      <c r="I162" s="662"/>
      <c r="J162" s="379"/>
      <c r="N162" s="233" t="s">
        <v>340</v>
      </c>
    </row>
    <row r="163" spans="2:14" s="404" customFormat="1" ht="21" customHeight="1" thickTop="1" x14ac:dyDescent="0.15">
      <c r="B163" s="832" t="s">
        <v>351</v>
      </c>
      <c r="C163" s="834" t="s">
        <v>367</v>
      </c>
      <c r="D163" s="455" t="s">
        <v>0</v>
      </c>
      <c r="E163" s="454" t="s">
        <v>202</v>
      </c>
      <c r="F163" s="720" t="s">
        <v>433</v>
      </c>
      <c r="G163" s="460" t="s">
        <v>420</v>
      </c>
      <c r="H163" s="684" t="s">
        <v>380</v>
      </c>
      <c r="I163" s="675" t="s">
        <v>115</v>
      </c>
      <c r="J163" s="375"/>
    </row>
    <row r="164" spans="2:14" s="404" customFormat="1" ht="21" customHeight="1" x14ac:dyDescent="0.15">
      <c r="B164" s="813"/>
      <c r="C164" s="816"/>
      <c r="D164" s="450" t="s">
        <v>250</v>
      </c>
      <c r="E164" s="450" t="s">
        <v>248</v>
      </c>
      <c r="F164" s="434">
        <v>0.48958333333333331</v>
      </c>
      <c r="G164" s="450" t="s">
        <v>215</v>
      </c>
      <c r="H164" s="446" t="s">
        <v>380</v>
      </c>
      <c r="I164" s="449" t="s">
        <v>421</v>
      </c>
      <c r="J164" s="375"/>
    </row>
    <row r="165" spans="2:14" s="404" customFormat="1" ht="21" customHeight="1" x14ac:dyDescent="0.15">
      <c r="B165" s="813"/>
      <c r="C165" s="816"/>
      <c r="D165" s="423"/>
      <c r="E165" s="450"/>
      <c r="F165" s="435"/>
      <c r="G165" s="450"/>
      <c r="H165" s="664"/>
      <c r="I165" s="665"/>
      <c r="J165" s="402"/>
    </row>
    <row r="166" spans="2:14" s="404" customFormat="1" ht="21" customHeight="1" x14ac:dyDescent="0.15">
      <c r="B166" s="813"/>
      <c r="C166" s="816"/>
      <c r="D166" s="450"/>
      <c r="E166" s="450"/>
      <c r="F166" s="435"/>
      <c r="G166" s="450"/>
      <c r="H166" s="446"/>
      <c r="I166" s="449"/>
      <c r="J166" s="376"/>
    </row>
    <row r="167" spans="2:14" s="404" customFormat="1" ht="21" customHeight="1" thickBot="1" x14ac:dyDescent="0.2">
      <c r="B167" s="833"/>
      <c r="C167" s="835"/>
      <c r="D167" s="696" t="s">
        <v>151</v>
      </c>
      <c r="E167" s="697" t="s">
        <v>210</v>
      </c>
      <c r="F167" s="707" t="s">
        <v>449</v>
      </c>
      <c r="G167" s="711" t="s">
        <v>314</v>
      </c>
      <c r="H167" s="704" t="s">
        <v>451</v>
      </c>
      <c r="I167" s="701" t="s">
        <v>247</v>
      </c>
      <c r="J167" s="378"/>
    </row>
    <row r="168" spans="2:14" s="207" customFormat="1" ht="21" customHeight="1" thickTop="1" x14ac:dyDescent="0.15">
      <c r="B168" s="806" t="s">
        <v>352</v>
      </c>
      <c r="C168" s="805" t="s">
        <v>368</v>
      </c>
      <c r="D168" s="455" t="s">
        <v>250</v>
      </c>
      <c r="E168" s="454" t="s">
        <v>248</v>
      </c>
      <c r="F168" s="437">
        <v>0.48958333333333331</v>
      </c>
      <c r="G168" s="454" t="s">
        <v>202</v>
      </c>
      <c r="H168" s="457" t="s">
        <v>399</v>
      </c>
      <c r="I168" s="675" t="s">
        <v>423</v>
      </c>
      <c r="J168" s="356"/>
      <c r="N168" s="289" t="s">
        <v>341</v>
      </c>
    </row>
    <row r="169" spans="2:14" s="207" customFormat="1" ht="21" customHeight="1" x14ac:dyDescent="0.15">
      <c r="B169" s="791"/>
      <c r="C169" s="794"/>
      <c r="D169" s="423" t="s">
        <v>414</v>
      </c>
      <c r="E169" s="450" t="s">
        <v>204</v>
      </c>
      <c r="F169" s="434">
        <v>0.39583333333333331</v>
      </c>
      <c r="G169" s="450" t="s">
        <v>217</v>
      </c>
      <c r="H169" s="451" t="s">
        <v>399</v>
      </c>
      <c r="I169" s="424" t="s">
        <v>435</v>
      </c>
      <c r="J169" s="380"/>
      <c r="N169" s="285" t="s">
        <v>298</v>
      </c>
    </row>
    <row r="170" spans="2:14" ht="21" customHeight="1" x14ac:dyDescent="0.15">
      <c r="B170" s="791"/>
      <c r="C170" s="794"/>
      <c r="D170" s="423" t="s">
        <v>151</v>
      </c>
      <c r="E170" s="450" t="s">
        <v>206</v>
      </c>
      <c r="F170" s="689" t="s">
        <v>449</v>
      </c>
      <c r="G170" s="450" t="s">
        <v>215</v>
      </c>
      <c r="H170" s="687" t="s">
        <v>450</v>
      </c>
      <c r="I170" s="449" t="s">
        <v>157</v>
      </c>
      <c r="J170" s="375"/>
      <c r="K170"/>
      <c r="N170" s="231" t="s">
        <v>338</v>
      </c>
    </row>
    <row r="171" spans="2:14" ht="21" customHeight="1" x14ac:dyDescent="0.15">
      <c r="B171" s="791"/>
      <c r="C171" s="794"/>
      <c r="D171" s="690" t="s">
        <v>0</v>
      </c>
      <c r="E171" s="692" t="s">
        <v>310</v>
      </c>
      <c r="F171" s="691">
        <v>0.375</v>
      </c>
      <c r="G171" s="692" t="s">
        <v>312</v>
      </c>
      <c r="H171" s="693" t="s">
        <v>399</v>
      </c>
      <c r="I171" s="694" t="s">
        <v>319</v>
      </c>
      <c r="J171" s="378"/>
      <c r="K171"/>
      <c r="N171" s="231" t="s">
        <v>200</v>
      </c>
    </row>
    <row r="172" spans="2:14" ht="21" customHeight="1" thickBot="1" x14ac:dyDescent="0.2">
      <c r="B172" s="792"/>
      <c r="C172" s="795"/>
      <c r="D172" s="659"/>
      <c r="E172" s="659"/>
      <c r="F172" s="438"/>
      <c r="G172" s="659"/>
      <c r="H172" s="661"/>
      <c r="I172" s="662"/>
      <c r="J172" s="376"/>
      <c r="K172"/>
      <c r="N172" s="233" t="s">
        <v>125</v>
      </c>
    </row>
    <row r="173" spans="2:14" ht="21" customHeight="1" thickTop="1" thickBot="1" x14ac:dyDescent="0.2">
      <c r="B173" s="806" t="s">
        <v>353</v>
      </c>
      <c r="C173" s="805" t="s">
        <v>369</v>
      </c>
      <c r="D173" s="455" t="s">
        <v>0</v>
      </c>
      <c r="E173" s="454" t="s">
        <v>215</v>
      </c>
      <c r="F173" s="437">
        <v>0.72916666666666663</v>
      </c>
      <c r="G173" s="666" t="s">
        <v>202</v>
      </c>
      <c r="H173" s="457" t="s">
        <v>404</v>
      </c>
      <c r="I173" s="675" t="s">
        <v>238</v>
      </c>
      <c r="J173" s="375"/>
      <c r="K173" s="395">
        <v>1</v>
      </c>
      <c r="L173" s="865" t="s">
        <v>31</v>
      </c>
      <c r="M173" s="866"/>
      <c r="N173" s="284" t="s">
        <v>238</v>
      </c>
    </row>
    <row r="174" spans="2:14" ht="21" customHeight="1" thickBot="1" x14ac:dyDescent="0.2">
      <c r="B174" s="791"/>
      <c r="C174" s="794"/>
      <c r="D174" s="450"/>
      <c r="E174" s="450"/>
      <c r="F174" s="434"/>
      <c r="G174" s="450"/>
      <c r="H174" s="446"/>
      <c r="I174" s="449"/>
      <c r="J174" s="376"/>
      <c r="K174" s="395">
        <v>2</v>
      </c>
      <c r="L174" s="865" t="s">
        <v>245</v>
      </c>
      <c r="M174" s="866"/>
      <c r="N174" s="232" t="s">
        <v>340</v>
      </c>
    </row>
    <row r="175" spans="2:14" ht="21" customHeight="1" thickBot="1" x14ac:dyDescent="0.2">
      <c r="B175" s="791"/>
      <c r="C175" s="794"/>
      <c r="D175" s="450"/>
      <c r="E175" s="450"/>
      <c r="F175" s="434"/>
      <c r="G175" s="450"/>
      <c r="H175" s="446"/>
      <c r="I175" s="449"/>
      <c r="J175" s="376"/>
      <c r="K175" s="395">
        <v>3</v>
      </c>
      <c r="L175" s="865" t="s">
        <v>1</v>
      </c>
      <c r="M175" s="866"/>
      <c r="N175" s="231" t="s">
        <v>125</v>
      </c>
    </row>
    <row r="176" spans="2:14" ht="21" customHeight="1" thickBot="1" x14ac:dyDescent="0.2">
      <c r="B176" s="791"/>
      <c r="C176" s="794"/>
      <c r="D176" s="423" t="s">
        <v>151</v>
      </c>
      <c r="E176" s="450" t="s">
        <v>210</v>
      </c>
      <c r="F176" s="688" t="s">
        <v>449</v>
      </c>
      <c r="G176" s="450" t="s">
        <v>418</v>
      </c>
      <c r="H176" s="687" t="s">
        <v>450</v>
      </c>
      <c r="I176" s="424" t="s">
        <v>247</v>
      </c>
      <c r="J176" s="375"/>
      <c r="K176" s="395">
        <v>4</v>
      </c>
      <c r="L176" s="865" t="s">
        <v>207</v>
      </c>
      <c r="M176" s="866"/>
      <c r="N176" s="236" t="s">
        <v>247</v>
      </c>
    </row>
    <row r="177" spans="2:14" ht="21" customHeight="1" thickBot="1" x14ac:dyDescent="0.2">
      <c r="B177" s="792"/>
      <c r="C177" s="795"/>
      <c r="D177" s="696" t="s">
        <v>0</v>
      </c>
      <c r="E177" s="699" t="s">
        <v>310</v>
      </c>
      <c r="F177" s="717">
        <v>0.375</v>
      </c>
      <c r="G177" s="697" t="s">
        <v>320</v>
      </c>
      <c r="H177" s="700" t="s">
        <v>460</v>
      </c>
      <c r="I177" s="712" t="s">
        <v>319</v>
      </c>
      <c r="J177" s="234"/>
      <c r="K177" s="395">
        <v>5</v>
      </c>
      <c r="L177" s="865" t="s">
        <v>209</v>
      </c>
      <c r="M177" s="866"/>
      <c r="N177" s="233" t="s">
        <v>200</v>
      </c>
    </row>
    <row r="178" spans="2:14" ht="21" customHeight="1" thickTop="1" thickBot="1" x14ac:dyDescent="0.2">
      <c r="B178" s="806" t="s">
        <v>354</v>
      </c>
      <c r="C178" s="805" t="s">
        <v>370</v>
      </c>
      <c r="D178" s="454"/>
      <c r="E178" s="666"/>
      <c r="F178" s="437"/>
      <c r="G178" s="454"/>
      <c r="H178" s="667"/>
      <c r="I178" s="448"/>
      <c r="J178" s="376"/>
      <c r="K178" s="395">
        <v>6</v>
      </c>
      <c r="L178" s="865" t="s">
        <v>211</v>
      </c>
      <c r="M178" s="866"/>
      <c r="N178" s="236" t="s">
        <v>63</v>
      </c>
    </row>
    <row r="179" spans="2:14" ht="21" customHeight="1" thickBot="1" x14ac:dyDescent="0.2">
      <c r="B179" s="791"/>
      <c r="C179" s="794"/>
      <c r="D179" s="690" t="s">
        <v>0</v>
      </c>
      <c r="E179" s="692" t="s">
        <v>310</v>
      </c>
      <c r="F179" s="691">
        <v>0.56944444444444442</v>
      </c>
      <c r="G179" s="692" t="s">
        <v>312</v>
      </c>
      <c r="H179" s="693" t="s">
        <v>454</v>
      </c>
      <c r="I179" s="694" t="s">
        <v>260</v>
      </c>
      <c r="J179" s="400"/>
      <c r="K179" s="395">
        <v>7</v>
      </c>
      <c r="L179" s="865" t="s">
        <v>213</v>
      </c>
      <c r="M179" s="866"/>
      <c r="N179" s="285" t="s">
        <v>260</v>
      </c>
    </row>
    <row r="180" spans="2:14" ht="21" customHeight="1" thickBot="1" x14ac:dyDescent="0.2">
      <c r="B180" s="791"/>
      <c r="C180" s="794"/>
      <c r="D180" s="450" t="s">
        <v>0</v>
      </c>
      <c r="E180" s="450" t="s">
        <v>202</v>
      </c>
      <c r="F180" s="434">
        <v>0.61458333333333337</v>
      </c>
      <c r="G180" s="450" t="s">
        <v>210</v>
      </c>
      <c r="H180" s="446" t="s">
        <v>374</v>
      </c>
      <c r="I180" s="424" t="s">
        <v>308</v>
      </c>
      <c r="J180" s="398"/>
      <c r="K180" s="395">
        <v>8</v>
      </c>
      <c r="L180" s="865" t="s">
        <v>33</v>
      </c>
      <c r="M180" s="866"/>
      <c r="N180" s="232" t="s">
        <v>237</v>
      </c>
    </row>
    <row r="181" spans="2:14" ht="21" customHeight="1" thickBot="1" x14ac:dyDescent="0.2">
      <c r="B181" s="791"/>
      <c r="C181" s="794"/>
      <c r="D181" s="423" t="s">
        <v>0</v>
      </c>
      <c r="E181" s="450" t="s">
        <v>215</v>
      </c>
      <c r="F181" s="435">
        <v>0.72916666666666663</v>
      </c>
      <c r="G181" s="450" t="s">
        <v>204</v>
      </c>
      <c r="H181" s="451" t="s">
        <v>375</v>
      </c>
      <c r="I181" s="424" t="s">
        <v>238</v>
      </c>
      <c r="J181" s="375"/>
      <c r="K181" s="395">
        <v>9</v>
      </c>
      <c r="L181" s="865" t="s">
        <v>216</v>
      </c>
      <c r="M181" s="866"/>
      <c r="N181" s="231" t="s">
        <v>238</v>
      </c>
    </row>
    <row r="182" spans="2:14" ht="21" customHeight="1" thickBot="1" x14ac:dyDescent="0.2">
      <c r="B182" s="792"/>
      <c r="C182" s="795"/>
      <c r="D182" s="659" t="s">
        <v>231</v>
      </c>
      <c r="E182" s="659" t="s">
        <v>217</v>
      </c>
      <c r="F182" s="436">
        <v>0.54166666666666663</v>
      </c>
      <c r="G182" s="659" t="s">
        <v>248</v>
      </c>
      <c r="H182" s="661" t="s">
        <v>374</v>
      </c>
      <c r="I182" s="663" t="s">
        <v>339</v>
      </c>
      <c r="J182" s="361"/>
      <c r="K182" s="395">
        <v>10</v>
      </c>
      <c r="L182" s="865" t="s">
        <v>218</v>
      </c>
      <c r="M182" s="866"/>
      <c r="N182" s="236" t="s">
        <v>339</v>
      </c>
    </row>
    <row r="183" spans="2:14" ht="21" customHeight="1" thickTop="1" x14ac:dyDescent="0.15">
      <c r="B183" s="806" t="s">
        <v>355</v>
      </c>
      <c r="C183" s="805" t="s">
        <v>371</v>
      </c>
      <c r="D183" s="702" t="s">
        <v>0</v>
      </c>
      <c r="E183" s="454" t="s">
        <v>204</v>
      </c>
      <c r="F183" s="715">
        <v>0.60416666666666663</v>
      </c>
      <c r="G183" s="666" t="s">
        <v>206</v>
      </c>
      <c r="H183" s="457" t="s">
        <v>376</v>
      </c>
      <c r="I183" s="675" t="s">
        <v>115</v>
      </c>
      <c r="J183" s="375"/>
      <c r="K183"/>
      <c r="N183" s="287" t="s">
        <v>155</v>
      </c>
    </row>
    <row r="184" spans="2:14" ht="21" customHeight="1" x14ac:dyDescent="0.15">
      <c r="B184" s="791"/>
      <c r="C184" s="794"/>
      <c r="D184" s="690" t="s">
        <v>0</v>
      </c>
      <c r="E184" s="692" t="s">
        <v>310</v>
      </c>
      <c r="F184" s="718">
        <v>0.375</v>
      </c>
      <c r="G184" s="708" t="s">
        <v>248</v>
      </c>
      <c r="H184" s="693" t="s">
        <v>455</v>
      </c>
      <c r="I184" s="694" t="s">
        <v>319</v>
      </c>
      <c r="J184" s="378"/>
      <c r="K184"/>
      <c r="N184" s="231" t="s">
        <v>200</v>
      </c>
    </row>
    <row r="185" spans="2:14" ht="21" customHeight="1" x14ac:dyDescent="0.15">
      <c r="B185" s="791"/>
      <c r="C185" s="794"/>
      <c r="D185" s="423" t="s">
        <v>151</v>
      </c>
      <c r="E185" s="450" t="s">
        <v>210</v>
      </c>
      <c r="F185" s="686" t="s">
        <v>449</v>
      </c>
      <c r="G185" s="450" t="s">
        <v>217</v>
      </c>
      <c r="H185" s="687" t="s">
        <v>450</v>
      </c>
      <c r="I185" s="424" t="s">
        <v>338</v>
      </c>
      <c r="J185" s="361"/>
      <c r="K185"/>
      <c r="N185" s="231" t="s">
        <v>338</v>
      </c>
    </row>
    <row r="186" spans="2:14" ht="21" customHeight="1" x14ac:dyDescent="0.15">
      <c r="B186" s="791"/>
      <c r="C186" s="794"/>
      <c r="D186" s="450"/>
      <c r="E186" s="450"/>
      <c r="F186" s="434"/>
      <c r="G186" s="450"/>
      <c r="H186" s="446"/>
      <c r="I186" s="449"/>
      <c r="J186" s="376"/>
      <c r="K186"/>
      <c r="N186" s="286" t="s">
        <v>238</v>
      </c>
    </row>
    <row r="187" spans="2:14" ht="21" customHeight="1" thickBot="1" x14ac:dyDescent="0.2">
      <c r="B187" s="792"/>
      <c r="C187" s="795"/>
      <c r="D187" s="696" t="s">
        <v>0</v>
      </c>
      <c r="E187" s="697" t="s">
        <v>202</v>
      </c>
      <c r="F187" s="698">
        <v>0.61458333333333337</v>
      </c>
      <c r="G187" s="699" t="s">
        <v>429</v>
      </c>
      <c r="H187" s="700" t="s">
        <v>376</v>
      </c>
      <c r="I187" s="701" t="s">
        <v>321</v>
      </c>
      <c r="J187" s="378"/>
      <c r="K187"/>
      <c r="N187" s="288" t="s">
        <v>237</v>
      </c>
    </row>
    <row r="188" spans="2:14" ht="21" customHeight="1" thickTop="1" x14ac:dyDescent="0.15">
      <c r="J188" s="4"/>
    </row>
    <row r="189" spans="2:14" ht="9" customHeight="1" x14ac:dyDescent="0.15">
      <c r="J189" s="4"/>
    </row>
    <row r="190" spans="2:14" ht="9" customHeight="1" x14ac:dyDescent="0.15">
      <c r="J190" s="4"/>
    </row>
    <row r="191" spans="2:14" ht="9" customHeight="1" x14ac:dyDescent="0.15">
      <c r="J191" s="4"/>
    </row>
    <row r="192" spans="2:14" ht="9" customHeight="1" x14ac:dyDescent="0.15">
      <c r="J192" s="4"/>
    </row>
    <row r="193" spans="10:10" ht="9" customHeight="1" x14ac:dyDescent="0.15">
      <c r="J193" s="4"/>
    </row>
    <row r="194" spans="10:10" ht="9" customHeight="1" x14ac:dyDescent="0.15">
      <c r="J194" s="4"/>
    </row>
    <row r="195" spans="10:10" ht="9" customHeight="1" x14ac:dyDescent="0.15">
      <c r="J195" s="4"/>
    </row>
    <row r="196" spans="10:10" ht="9" customHeight="1" x14ac:dyDescent="0.15">
      <c r="J196" s="4"/>
    </row>
    <row r="197" spans="10:10" ht="9" customHeight="1" x14ac:dyDescent="0.15">
      <c r="J197" s="4"/>
    </row>
    <row r="198" spans="10:10" ht="9" customHeight="1" x14ac:dyDescent="0.15">
      <c r="J198" s="4"/>
    </row>
    <row r="199" spans="10:10" ht="9" customHeight="1" x14ac:dyDescent="0.15">
      <c r="J199" s="4"/>
    </row>
    <row r="200" spans="10:10" ht="9" customHeight="1" x14ac:dyDescent="0.15">
      <c r="J200" s="4"/>
    </row>
    <row r="201" spans="10:10" ht="9" customHeight="1" x14ac:dyDescent="0.15">
      <c r="J201" s="4"/>
    </row>
    <row r="202" spans="10:10" ht="9" customHeight="1" x14ac:dyDescent="0.15">
      <c r="J202" s="4"/>
    </row>
    <row r="203" spans="10:10" ht="9" customHeight="1" x14ac:dyDescent="0.15">
      <c r="J203" s="4"/>
    </row>
    <row r="204" spans="10:10" ht="9" customHeight="1" x14ac:dyDescent="0.15">
      <c r="J204" s="4"/>
    </row>
    <row r="205" spans="10:10" ht="9" customHeight="1" x14ac:dyDescent="0.15">
      <c r="J205" s="4"/>
    </row>
    <row r="206" spans="10:10" ht="9" customHeight="1" x14ac:dyDescent="0.15">
      <c r="J206" s="4"/>
    </row>
    <row r="207" spans="10:10" ht="9" customHeight="1" x14ac:dyDescent="0.15">
      <c r="J207" s="4"/>
    </row>
    <row r="208" spans="10:10" ht="9" customHeight="1" x14ac:dyDescent="0.15"/>
    <row r="209" ht="9" customHeight="1" x14ac:dyDescent="0.15"/>
    <row r="210" ht="9" customHeight="1" x14ac:dyDescent="0.15"/>
    <row r="211" ht="9" customHeight="1" x14ac:dyDescent="0.15"/>
    <row r="212" ht="9" customHeight="1" x14ac:dyDescent="0.15"/>
    <row r="213" ht="9" customHeight="1" x14ac:dyDescent="0.15"/>
    <row r="214" ht="9" customHeight="1" x14ac:dyDescent="0.15"/>
    <row r="215" ht="9" customHeight="1" x14ac:dyDescent="0.15"/>
    <row r="216" ht="9" customHeight="1" x14ac:dyDescent="0.15"/>
    <row r="217" ht="9" customHeight="1" x14ac:dyDescent="0.15"/>
    <row r="218" ht="9" customHeight="1" x14ac:dyDescent="0.15"/>
    <row r="219" ht="9" customHeight="1" x14ac:dyDescent="0.15"/>
    <row r="220" ht="9" customHeight="1" x14ac:dyDescent="0.15"/>
    <row r="221" ht="9" customHeight="1" x14ac:dyDescent="0.15"/>
    <row r="222" ht="9" customHeight="1" x14ac:dyDescent="0.15"/>
    <row r="223" ht="9" customHeight="1" x14ac:dyDescent="0.15"/>
    <row r="224" ht="9" customHeight="1" x14ac:dyDescent="0.15"/>
    <row r="225" ht="9" customHeight="1" x14ac:dyDescent="0.15"/>
    <row r="226" ht="9" customHeight="1" x14ac:dyDescent="0.15"/>
    <row r="227" ht="9" customHeight="1" x14ac:dyDescent="0.15"/>
    <row r="228" ht="9" customHeight="1" x14ac:dyDescent="0.15"/>
    <row r="229" ht="9" customHeight="1" x14ac:dyDescent="0.15"/>
    <row r="230" ht="9" customHeight="1" x14ac:dyDescent="0.15"/>
    <row r="231" ht="9" customHeight="1" x14ac:dyDescent="0.15"/>
    <row r="232" ht="9" customHeight="1" x14ac:dyDescent="0.15"/>
    <row r="233" ht="9" customHeight="1" x14ac:dyDescent="0.15"/>
    <row r="234" ht="9" customHeight="1" x14ac:dyDescent="0.15"/>
    <row r="235" ht="9" customHeight="1" x14ac:dyDescent="0.15"/>
    <row r="236" ht="9" customHeight="1" x14ac:dyDescent="0.15"/>
    <row r="237" ht="9" customHeight="1" x14ac:dyDescent="0.15"/>
    <row r="238" ht="9" customHeight="1" x14ac:dyDescent="0.15"/>
    <row r="239" ht="9" customHeight="1" x14ac:dyDescent="0.15"/>
    <row r="240" ht="9" customHeight="1" x14ac:dyDescent="0.15"/>
    <row r="241" ht="9" customHeight="1" x14ac:dyDescent="0.15"/>
    <row r="242" ht="9" customHeight="1" x14ac:dyDescent="0.15"/>
    <row r="243" ht="9" customHeight="1" x14ac:dyDescent="0.15"/>
    <row r="244" ht="9" customHeight="1" x14ac:dyDescent="0.15"/>
    <row r="245" ht="9" customHeight="1" x14ac:dyDescent="0.15"/>
    <row r="246" ht="9" customHeight="1" x14ac:dyDescent="0.15"/>
    <row r="247" ht="9" customHeight="1" x14ac:dyDescent="0.15"/>
    <row r="248" ht="9" customHeight="1" x14ac:dyDescent="0.15"/>
    <row r="249" ht="9" customHeight="1" x14ac:dyDescent="0.15"/>
    <row r="250" ht="9" customHeight="1" x14ac:dyDescent="0.15"/>
    <row r="251" ht="9" customHeight="1" x14ac:dyDescent="0.15"/>
    <row r="252" ht="9" customHeight="1" x14ac:dyDescent="0.15"/>
    <row r="253" ht="9" customHeight="1" x14ac:dyDescent="0.15"/>
    <row r="254" ht="9" customHeight="1" x14ac:dyDescent="0.15"/>
    <row r="255" ht="9" customHeight="1" x14ac:dyDescent="0.15"/>
    <row r="256" ht="9" customHeight="1" x14ac:dyDescent="0.15"/>
    <row r="257" ht="9" customHeight="1" x14ac:dyDescent="0.15"/>
    <row r="258" ht="9" customHeight="1" x14ac:dyDescent="0.15"/>
    <row r="259" ht="9" customHeight="1" x14ac:dyDescent="0.15"/>
    <row r="260" ht="9" customHeight="1" x14ac:dyDescent="0.15"/>
    <row r="261" ht="9" customHeight="1" x14ac:dyDescent="0.15"/>
    <row r="262" ht="9" customHeight="1" x14ac:dyDescent="0.15"/>
    <row r="263" ht="9" customHeight="1" x14ac:dyDescent="0.15"/>
    <row r="264" ht="9" customHeight="1" x14ac:dyDescent="0.15"/>
    <row r="265" ht="9" customHeight="1" x14ac:dyDescent="0.15"/>
    <row r="266" ht="9" customHeight="1" x14ac:dyDescent="0.15"/>
    <row r="267" ht="9" customHeight="1" x14ac:dyDescent="0.15"/>
    <row r="268" ht="9" customHeight="1" x14ac:dyDescent="0.15"/>
    <row r="269" ht="9" customHeight="1" x14ac:dyDescent="0.15"/>
    <row r="270" ht="9" customHeight="1" x14ac:dyDescent="0.15"/>
    <row r="271" ht="9" customHeight="1" x14ac:dyDescent="0.15"/>
    <row r="272" ht="9" customHeight="1" x14ac:dyDescent="0.15"/>
    <row r="273" ht="9" customHeight="1" x14ac:dyDescent="0.15"/>
    <row r="274" ht="9" customHeight="1" x14ac:dyDescent="0.15"/>
    <row r="275" ht="9" customHeight="1" x14ac:dyDescent="0.15"/>
    <row r="276" ht="9" customHeight="1" x14ac:dyDescent="0.15"/>
    <row r="277" ht="9" customHeight="1" x14ac:dyDescent="0.15"/>
    <row r="278" ht="9" customHeight="1" x14ac:dyDescent="0.15"/>
    <row r="279" ht="9" customHeight="1" x14ac:dyDescent="0.15"/>
    <row r="280" ht="9" customHeight="1" x14ac:dyDescent="0.15"/>
    <row r="281" ht="9" customHeight="1" x14ac:dyDescent="0.15"/>
    <row r="282" ht="9" customHeight="1" x14ac:dyDescent="0.15"/>
    <row r="283" ht="9" customHeight="1" x14ac:dyDescent="0.15"/>
    <row r="284" ht="9" customHeight="1" x14ac:dyDescent="0.15"/>
    <row r="285" ht="9" customHeight="1" x14ac:dyDescent="0.15"/>
    <row r="286" ht="9" customHeight="1" x14ac:dyDescent="0.15"/>
    <row r="287" ht="9" customHeight="1" x14ac:dyDescent="0.15"/>
    <row r="288" ht="9" customHeight="1" x14ac:dyDescent="0.15"/>
    <row r="289" ht="9" customHeight="1" x14ac:dyDescent="0.15"/>
    <row r="290" ht="9" customHeight="1" x14ac:dyDescent="0.15"/>
    <row r="291" ht="9" customHeight="1" x14ac:dyDescent="0.15"/>
    <row r="292" ht="9" customHeight="1" x14ac:dyDescent="0.15"/>
    <row r="293" ht="9" customHeight="1" x14ac:dyDescent="0.15"/>
    <row r="294" ht="9" customHeight="1" x14ac:dyDescent="0.15"/>
    <row r="295" ht="9" customHeight="1" x14ac:dyDescent="0.15"/>
    <row r="296" ht="9" customHeight="1" x14ac:dyDescent="0.15"/>
    <row r="297" ht="9" customHeight="1" x14ac:dyDescent="0.15"/>
    <row r="298" ht="9" customHeight="1" x14ac:dyDescent="0.15"/>
    <row r="299" ht="9" customHeight="1" x14ac:dyDescent="0.15"/>
    <row r="300" ht="9" customHeight="1" x14ac:dyDescent="0.15"/>
    <row r="301" ht="9" customHeight="1" x14ac:dyDescent="0.15"/>
    <row r="302" ht="9" customHeight="1" x14ac:dyDescent="0.15"/>
    <row r="303" ht="9" customHeight="1" x14ac:dyDescent="0.15"/>
    <row r="304" ht="9" customHeight="1" x14ac:dyDescent="0.15"/>
    <row r="305" ht="9" customHeight="1" x14ac:dyDescent="0.15"/>
    <row r="306" ht="9" customHeight="1" x14ac:dyDescent="0.15"/>
    <row r="307" ht="9" customHeight="1" x14ac:dyDescent="0.15"/>
    <row r="308" ht="9" customHeight="1" x14ac:dyDescent="0.15"/>
    <row r="309" ht="9" customHeight="1" x14ac:dyDescent="0.15"/>
    <row r="310" ht="9" customHeight="1" x14ac:dyDescent="0.15"/>
    <row r="311" ht="9" customHeight="1" x14ac:dyDescent="0.15"/>
    <row r="312" ht="9" customHeight="1" x14ac:dyDescent="0.15"/>
    <row r="313" ht="9" customHeight="1" x14ac:dyDescent="0.15"/>
    <row r="314" ht="9" customHeight="1" x14ac:dyDescent="0.15"/>
    <row r="315" ht="9" customHeight="1" x14ac:dyDescent="0.15"/>
    <row r="316" ht="9" customHeight="1" x14ac:dyDescent="0.15"/>
    <row r="317" ht="9" customHeight="1" x14ac:dyDescent="0.15"/>
    <row r="318" ht="9" customHeight="1" x14ac:dyDescent="0.15"/>
    <row r="319" ht="9" customHeight="1" x14ac:dyDescent="0.15"/>
    <row r="320" ht="9" customHeight="1" x14ac:dyDescent="0.15"/>
    <row r="321" ht="9" customHeight="1" x14ac:dyDescent="0.15"/>
    <row r="322" ht="9" customHeight="1" x14ac:dyDescent="0.15"/>
    <row r="323" ht="9" customHeight="1" x14ac:dyDescent="0.15"/>
    <row r="324" ht="9" customHeight="1" x14ac:dyDescent="0.15"/>
    <row r="325" ht="9" customHeight="1" x14ac:dyDescent="0.15"/>
    <row r="326" ht="9" customHeight="1" x14ac:dyDescent="0.15"/>
    <row r="327" ht="9" customHeight="1" x14ac:dyDescent="0.15"/>
    <row r="328" ht="9" customHeight="1" x14ac:dyDescent="0.15"/>
    <row r="329" ht="9" customHeight="1" x14ac:dyDescent="0.15"/>
    <row r="330" ht="9" customHeight="1" x14ac:dyDescent="0.15"/>
    <row r="331" ht="9" customHeight="1" x14ac:dyDescent="0.15"/>
    <row r="332" ht="9" customHeight="1" x14ac:dyDescent="0.15"/>
    <row r="333" ht="9" customHeight="1" x14ac:dyDescent="0.15"/>
    <row r="334" ht="9" customHeight="1" x14ac:dyDescent="0.15"/>
    <row r="335" ht="9" customHeight="1" x14ac:dyDescent="0.15"/>
    <row r="336" ht="9" customHeight="1" x14ac:dyDescent="0.15"/>
    <row r="337" ht="9" customHeight="1" x14ac:dyDescent="0.15"/>
    <row r="338" ht="9" customHeight="1" x14ac:dyDescent="0.15"/>
    <row r="339" ht="9" customHeight="1" x14ac:dyDescent="0.15"/>
    <row r="340" ht="9" customHeight="1" x14ac:dyDescent="0.15"/>
    <row r="341" ht="9" customHeight="1" x14ac:dyDescent="0.15"/>
  </sheetData>
  <mergeCells count="116">
    <mergeCell ref="C4:C8"/>
    <mergeCell ref="C9:C13"/>
    <mergeCell ref="C14:C18"/>
    <mergeCell ref="C19:C23"/>
    <mergeCell ref="C24:C28"/>
    <mergeCell ref="C29:C33"/>
    <mergeCell ref="C34:C38"/>
    <mergeCell ref="C39:C43"/>
    <mergeCell ref="C44:C48"/>
    <mergeCell ref="L178:M178"/>
    <mergeCell ref="L179:M179"/>
    <mergeCell ref="L180:M180"/>
    <mergeCell ref="L181:M181"/>
    <mergeCell ref="L182:M182"/>
    <mergeCell ref="L173:M173"/>
    <mergeCell ref="L174:M174"/>
    <mergeCell ref="L175:M175"/>
    <mergeCell ref="L176:M176"/>
    <mergeCell ref="L177:M177"/>
    <mergeCell ref="L98:M98"/>
    <mergeCell ref="L99:M99"/>
    <mergeCell ref="L100:M100"/>
    <mergeCell ref="L101:M101"/>
    <mergeCell ref="L102:M102"/>
    <mergeCell ref="L128:M128"/>
    <mergeCell ref="L129:M129"/>
    <mergeCell ref="L130:M130"/>
    <mergeCell ref="L131:M131"/>
    <mergeCell ref="L123:M123"/>
    <mergeCell ref="L124:M124"/>
    <mergeCell ref="L125:M125"/>
    <mergeCell ref="L126:M126"/>
    <mergeCell ref="L127:M127"/>
    <mergeCell ref="C143:C147"/>
    <mergeCell ref="B158:B162"/>
    <mergeCell ref="C158:C162"/>
    <mergeCell ref="B148:B152"/>
    <mergeCell ref="C148:C152"/>
    <mergeCell ref="B153:B157"/>
    <mergeCell ref="C153:C157"/>
    <mergeCell ref="L103:M103"/>
    <mergeCell ref="L104:M104"/>
    <mergeCell ref="L105:M105"/>
    <mergeCell ref="L106:M106"/>
    <mergeCell ref="L107:M107"/>
    <mergeCell ref="L132:M132"/>
    <mergeCell ref="L148:M148"/>
    <mergeCell ref="L149:M149"/>
    <mergeCell ref="L150:M150"/>
    <mergeCell ref="L151:M151"/>
    <mergeCell ref="L152:M152"/>
    <mergeCell ref="L143:M143"/>
    <mergeCell ref="L144:M144"/>
    <mergeCell ref="L145:M145"/>
    <mergeCell ref="L146:M146"/>
    <mergeCell ref="L147:M147"/>
    <mergeCell ref="B113:B117"/>
    <mergeCell ref="B24:B28"/>
    <mergeCell ref="B29:B33"/>
    <mergeCell ref="B34:B38"/>
    <mergeCell ref="B39:B43"/>
    <mergeCell ref="B44:B48"/>
    <mergeCell ref="B69:B73"/>
    <mergeCell ref="C69:C73"/>
    <mergeCell ref="B183:B187"/>
    <mergeCell ref="C183:C187"/>
    <mergeCell ref="B168:B172"/>
    <mergeCell ref="C173:C177"/>
    <mergeCell ref="B178:B182"/>
    <mergeCell ref="C178:C182"/>
    <mergeCell ref="C168:C172"/>
    <mergeCell ref="B173:B177"/>
    <mergeCell ref="B123:B127"/>
    <mergeCell ref="C123:C127"/>
    <mergeCell ref="B128:B132"/>
    <mergeCell ref="C128:C132"/>
    <mergeCell ref="B133:B137"/>
    <mergeCell ref="C133:C137"/>
    <mergeCell ref="B138:B142"/>
    <mergeCell ref="C138:C142"/>
    <mergeCell ref="B143:B147"/>
    <mergeCell ref="C113:C117"/>
    <mergeCell ref="B118:B122"/>
    <mergeCell ref="C118:C122"/>
    <mergeCell ref="B95:I95"/>
    <mergeCell ref="B98:B102"/>
    <mergeCell ref="C98:C102"/>
    <mergeCell ref="B103:B107"/>
    <mergeCell ref="C103:C107"/>
    <mergeCell ref="C96:G96"/>
    <mergeCell ref="B108:B112"/>
    <mergeCell ref="C108:C112"/>
    <mergeCell ref="B1:I1"/>
    <mergeCell ref="C2:G2"/>
    <mergeCell ref="B163:B167"/>
    <mergeCell ref="C163:C167"/>
    <mergeCell ref="B49:B53"/>
    <mergeCell ref="C49:C53"/>
    <mergeCell ref="C89:C93"/>
    <mergeCell ref="B54:B58"/>
    <mergeCell ref="B59:B63"/>
    <mergeCell ref="B64:B68"/>
    <mergeCell ref="B74:B78"/>
    <mergeCell ref="B79:B83"/>
    <mergeCell ref="B84:B88"/>
    <mergeCell ref="B89:B93"/>
    <mergeCell ref="C54:C58"/>
    <mergeCell ref="C59:C63"/>
    <mergeCell ref="C64:C68"/>
    <mergeCell ref="C74:C78"/>
    <mergeCell ref="C79:C83"/>
    <mergeCell ref="C84:C88"/>
    <mergeCell ref="B4:B8"/>
    <mergeCell ref="B9:B13"/>
    <mergeCell ref="B14:B18"/>
    <mergeCell ref="B19:B2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5" fitToHeight="4" orientation="portrait" r:id="rId1"/>
  <rowBreaks count="1" manualBreakCount="1">
    <brk id="9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2015U-15H&amp;A（1部）</vt:lpstr>
      <vt:lpstr>2015U-15H&amp;A（2部）</vt:lpstr>
      <vt:lpstr>2020年度 U15 1部＆2部　</vt:lpstr>
      <vt:lpstr>2020年度 U13 1部＆2部</vt:lpstr>
      <vt:lpstr>'2015U-15H&amp;A（1部）'!Print_Area</vt:lpstr>
      <vt:lpstr>'2015U-15H&amp;A（2部）'!Print_Area</vt:lpstr>
      <vt:lpstr>'2020年度 U13 1部＆2部'!Print_Area</vt:lpstr>
      <vt:lpstr>'2020年度 U15 1部＆2部　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katou</dc:creator>
  <cp:lastModifiedBy>R0216225</cp:lastModifiedBy>
  <cp:lastPrinted>2020-07-06T00:42:04Z</cp:lastPrinted>
  <dcterms:created xsi:type="dcterms:W3CDTF">2013-12-16T05:45:58Z</dcterms:created>
  <dcterms:modified xsi:type="dcterms:W3CDTF">2020-07-08T01:55:15Z</dcterms:modified>
</cp:coreProperties>
</file>