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55" windowHeight="5430" activeTab="0"/>
  </bookViews>
  <sheets>
    <sheet name="7頁8頁" sheetId="1" r:id="rId1"/>
    <sheet name="9頁" sheetId="2" r:id="rId2"/>
  </sheets>
  <definedNames>
    <definedName name="_xlnm.Print_Area" localSheetId="0">'7頁8頁'!$A$1:$AC$106</definedName>
    <definedName name="_xlnm.Print_Area" localSheetId="1">'9頁'!$A$1:$W$46</definedName>
  </definedNames>
  <calcPr fullCalcOnLoad="1"/>
</workbook>
</file>

<file path=xl/sharedStrings.xml><?xml version="1.0" encoding="utf-8"?>
<sst xmlns="http://schemas.openxmlformats.org/spreadsheetml/2006/main" count="445" uniqueCount="229">
  <si>
    <t xml:space="preserve"> </t>
  </si>
  <si>
    <t>-</t>
  </si>
  <si>
    <t>-</t>
  </si>
  <si>
    <t>-</t>
  </si>
  <si>
    <t>Dream</t>
  </si>
  <si>
    <t>leucothea</t>
  </si>
  <si>
    <t>DOHTO Jr U-12</t>
  </si>
  <si>
    <t>№</t>
  </si>
  <si>
    <t>D1</t>
  </si>
  <si>
    <t>D2</t>
  </si>
  <si>
    <t>D3</t>
  </si>
  <si>
    <t>D4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</si>
  <si>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</si>
  <si>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</si>
  <si>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</si>
  <si>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</si>
  <si>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</si>
  <si>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</si>
  <si>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</si>
  <si>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</si>
  <si>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</si>
  <si>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</si>
  <si>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</si>
  <si>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</si>
  <si>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r>
      <rPr>
        <sz val="10"/>
        <rFont val="HGﾌﾞｰｹ"/>
        <family val="3"/>
      </rPr>
      <t>順位</t>
    </r>
  </si>
  <si>
    <r>
      <rPr>
        <sz val="12"/>
        <color indexed="9"/>
        <rFont val="HGﾌﾞｰｹ"/>
        <family val="3"/>
      </rPr>
      <t>△</t>
    </r>
  </si>
  <si>
    <t>№</t>
  </si>
  <si>
    <r>
      <rPr>
        <b/>
        <sz val="10.5"/>
        <rFont val="ＭＳ Ｐゴシック"/>
        <family val="3"/>
      </rPr>
      <t>　　　</t>
    </r>
    <r>
      <rPr>
        <b/>
        <sz val="10.5"/>
        <rFont val="Tahoma"/>
        <family val="2"/>
      </rPr>
      <t xml:space="preserve">   </t>
    </r>
  </si>
  <si>
    <r>
      <rPr>
        <sz val="10.5"/>
        <rFont val="ＭＳ Ｐゴシック"/>
        <family val="3"/>
      </rPr>
      <t>　　</t>
    </r>
    <r>
      <rPr>
        <sz val="10.5"/>
        <rFont val="Tahoma"/>
        <family val="2"/>
      </rPr>
      <t xml:space="preserve">  </t>
    </r>
    <r>
      <rPr>
        <sz val="10.5"/>
        <rFont val="ＭＳ Ｐゴシック"/>
        <family val="3"/>
      </rPr>
      <t>　</t>
    </r>
  </si>
  <si>
    <r>
      <rPr>
        <sz val="14"/>
        <rFont val="HG創英角ｺﾞｼｯｸUB"/>
        <family val="3"/>
      </rPr>
      <t>■　出場チーム</t>
    </r>
  </si>
  <si>
    <r>
      <rPr>
        <b/>
        <sz val="12"/>
        <color indexed="9"/>
        <rFont val="ＭＳ Ｐゴシック"/>
        <family val="3"/>
      </rPr>
      <t>地区</t>
    </r>
  </si>
  <si>
    <r>
      <rPr>
        <b/>
        <sz val="12"/>
        <color indexed="9"/>
        <rFont val="ＭＳ Ｐゴシック"/>
        <family val="3"/>
      </rPr>
      <t>チ　　ー　　ム　　名</t>
    </r>
  </si>
  <si>
    <r>
      <rPr>
        <b/>
        <sz val="12"/>
        <color indexed="9"/>
        <rFont val="ＭＳ Ｐゴシック"/>
        <family val="3"/>
      </rPr>
      <t>チーム略称</t>
    </r>
  </si>
  <si>
    <r>
      <rPr>
        <sz val="12"/>
        <rFont val="ＭＳ Ｐゴシック"/>
        <family val="3"/>
      </rPr>
      <t>札幌</t>
    </r>
  </si>
  <si>
    <r>
      <rPr>
        <sz val="12"/>
        <rFont val="ＭＳ Ｐゴシック"/>
        <family val="3"/>
      </rPr>
      <t>道央</t>
    </r>
  </si>
  <si>
    <r>
      <rPr>
        <sz val="11"/>
        <rFont val="ＭＳ Ｐゴシック"/>
        <family val="3"/>
      </rPr>
      <t>道南</t>
    </r>
  </si>
  <si>
    <r>
      <rPr>
        <sz val="12"/>
        <rFont val="ＭＳ Ｐゴシック"/>
        <family val="3"/>
      </rPr>
      <t>道東</t>
    </r>
  </si>
  <si>
    <r>
      <rPr>
        <sz val="17"/>
        <rFont val="HG創英角ｺﾞｼｯｸUB"/>
        <family val="3"/>
      </rPr>
      <t>試合組合せ及び日程</t>
    </r>
  </si>
  <si>
    <r>
      <rPr>
        <sz val="11"/>
        <rFont val="ＭＳ Ｐゴシック"/>
        <family val="3"/>
      </rPr>
      <t>①</t>
    </r>
  </si>
  <si>
    <r>
      <rPr>
        <sz val="11"/>
        <rFont val="ＭＳ Ｐゴシック"/>
        <family val="3"/>
      </rPr>
      <t>③</t>
    </r>
  </si>
  <si>
    <r>
      <rPr>
        <sz val="11"/>
        <rFont val="ＭＳ Ｐゴシック"/>
        <family val="3"/>
      </rPr>
      <t>⑥</t>
    </r>
  </si>
  <si>
    <r>
      <rPr>
        <sz val="11"/>
        <rFont val="ＭＳ Ｐゴシック"/>
        <family val="3"/>
      </rPr>
      <t>⑧</t>
    </r>
  </si>
  <si>
    <r>
      <rPr>
        <sz val="11"/>
        <rFont val="ＭＳ Ｐゴシック"/>
        <family val="3"/>
      </rPr>
      <t>⑨</t>
    </r>
  </si>
  <si>
    <r>
      <rPr>
        <sz val="11"/>
        <rFont val="ＭＳ Ｐゴシック"/>
        <family val="3"/>
      </rPr>
      <t>⑫</t>
    </r>
  </si>
  <si>
    <t>VS</t>
  </si>
  <si>
    <r>
      <t>1</t>
    </r>
    <r>
      <rPr>
        <sz val="9"/>
        <rFont val="ＭＳ Ｐゴシック"/>
        <family val="3"/>
      </rPr>
      <t>位</t>
    </r>
  </si>
  <si>
    <r>
      <t>2</t>
    </r>
    <r>
      <rPr>
        <sz val="9"/>
        <rFont val="ＭＳ Ｐゴシック"/>
        <family val="3"/>
      </rPr>
      <t>位</t>
    </r>
  </si>
  <si>
    <r>
      <rPr>
        <sz val="12"/>
        <rFont val="HG創英角ｺﾞｼｯｸUB"/>
        <family val="3"/>
      </rPr>
      <t>優勝</t>
    </r>
  </si>
  <si>
    <r>
      <rPr>
        <sz val="12"/>
        <rFont val="HGﾌﾞｰｹ"/>
        <family val="3"/>
      </rPr>
      <t>勝</t>
    </r>
  </si>
  <si>
    <r>
      <rPr>
        <sz val="12"/>
        <rFont val="HGﾌﾞｰｹ"/>
        <family val="3"/>
      </rPr>
      <t>分</t>
    </r>
  </si>
  <si>
    <r>
      <rPr>
        <sz val="12"/>
        <rFont val="HGﾌﾞｰｹ"/>
        <family val="3"/>
      </rPr>
      <t>敗</t>
    </r>
  </si>
  <si>
    <r>
      <rPr>
        <sz val="12"/>
        <rFont val="HGﾌﾞｰｹ"/>
        <family val="3"/>
      </rPr>
      <t>勝点</t>
    </r>
  </si>
  <si>
    <r>
      <rPr>
        <sz val="12"/>
        <rFont val="HGﾌﾞｰｹ"/>
        <family val="3"/>
      </rPr>
      <t>得点</t>
    </r>
  </si>
  <si>
    <r>
      <rPr>
        <sz val="12"/>
        <rFont val="HGﾌﾞｰｹ"/>
        <family val="3"/>
      </rPr>
      <t>失点</t>
    </r>
  </si>
  <si>
    <r>
      <rPr>
        <sz val="12"/>
        <rFont val="HGﾌﾞｰｹ"/>
        <family val="3"/>
      </rPr>
      <t>得失点</t>
    </r>
  </si>
  <si>
    <r>
      <rPr>
        <sz val="12"/>
        <rFont val="HGﾌﾞｰｹ"/>
        <family val="3"/>
      </rPr>
      <t>順位</t>
    </r>
  </si>
  <si>
    <r>
      <rPr>
        <sz val="12"/>
        <rFont val="ＭＳ Ｐゴシック"/>
        <family val="3"/>
      </rPr>
      <t>敗</t>
    </r>
  </si>
  <si>
    <r>
      <rPr>
        <sz val="11"/>
        <rFont val="ＭＳ Ｐゴシック"/>
        <family val="3"/>
      </rPr>
      <t>主管</t>
    </r>
    <r>
      <rPr>
        <sz val="11"/>
        <rFont val="Tahoma"/>
        <family val="2"/>
      </rPr>
      <t xml:space="preserve"> </t>
    </r>
  </si>
  <si>
    <r>
      <rPr>
        <sz val="11"/>
        <rFont val="ＭＳ Ｐゴシック"/>
        <family val="3"/>
      </rPr>
      <t>期日</t>
    </r>
  </si>
  <si>
    <r>
      <rPr>
        <sz val="11"/>
        <rFont val="ＭＳ Ｐゴシック"/>
        <family val="3"/>
      </rPr>
      <t>会場</t>
    </r>
  </si>
  <si>
    <r>
      <rPr>
        <sz val="11"/>
        <rFont val="ＭＳ Ｐゴシック"/>
        <family val="3"/>
      </rPr>
      <t>監督会議</t>
    </r>
  </si>
  <si>
    <r>
      <rPr>
        <sz val="11"/>
        <rFont val="ＭＳ Ｐゴシック"/>
        <family val="3"/>
      </rPr>
      <t>開会式</t>
    </r>
  </si>
  <si>
    <r>
      <t xml:space="preserve"> </t>
    </r>
    <r>
      <rPr>
        <sz val="11"/>
        <rFont val="ＭＳ Ｐゴシック"/>
        <family val="3"/>
      </rPr>
      <t>全チーム選手の参加によりメインアリーナで行います。</t>
    </r>
  </si>
  <si>
    <r>
      <rPr>
        <b/>
        <sz val="12"/>
        <color indexed="9"/>
        <rFont val="ＭＳ Ｐゴシック"/>
        <family val="3"/>
      </rPr>
      <t>ブロック</t>
    </r>
  </si>
  <si>
    <r>
      <rPr>
        <sz val="12"/>
        <rFont val="ＭＳ Ｐゴシック"/>
        <family val="3"/>
      </rPr>
      <t>道北</t>
    </r>
  </si>
  <si>
    <r>
      <rPr>
        <sz val="14"/>
        <rFont val="HG創英角ｺﾞｼｯｸUB"/>
        <family val="3"/>
      </rPr>
      <t>■　グループ組合せ</t>
    </r>
  </si>
  <si>
    <r>
      <t>A</t>
    </r>
    <r>
      <rPr>
        <b/>
        <sz val="12"/>
        <color indexed="9"/>
        <rFont val="ＭＳ Ｐゴシック"/>
        <family val="3"/>
      </rPr>
      <t>グループ</t>
    </r>
  </si>
  <si>
    <r>
      <t>B</t>
    </r>
    <r>
      <rPr>
        <b/>
        <sz val="12"/>
        <color indexed="9"/>
        <rFont val="ＭＳ Ｐゴシック"/>
        <family val="3"/>
      </rPr>
      <t>グループ</t>
    </r>
  </si>
  <si>
    <r>
      <t>C</t>
    </r>
    <r>
      <rPr>
        <b/>
        <sz val="12"/>
        <color indexed="9"/>
        <rFont val="ＭＳ Ｐゴシック"/>
        <family val="3"/>
      </rPr>
      <t>グループ</t>
    </r>
  </si>
  <si>
    <r>
      <t>D</t>
    </r>
    <r>
      <rPr>
        <b/>
        <sz val="12"/>
        <color indexed="9"/>
        <rFont val="ＭＳ Ｐゴシック"/>
        <family val="3"/>
      </rPr>
      <t>グループ</t>
    </r>
  </si>
  <si>
    <r>
      <rPr>
        <b/>
        <sz val="11"/>
        <color indexed="9"/>
        <rFont val="ＭＳ Ｐゴシック"/>
        <family val="3"/>
      </rPr>
      <t>開始時間</t>
    </r>
  </si>
  <si>
    <r>
      <t>A</t>
    </r>
    <r>
      <rPr>
        <b/>
        <sz val="11"/>
        <color indexed="9"/>
        <rFont val="ＭＳ Ｐゴシック"/>
        <family val="3"/>
      </rPr>
      <t>　コ　ー　ト</t>
    </r>
  </si>
  <si>
    <r>
      <t>B</t>
    </r>
    <r>
      <rPr>
        <b/>
        <sz val="11"/>
        <color indexed="9"/>
        <rFont val="ＭＳ Ｐゴシック"/>
        <family val="3"/>
      </rPr>
      <t>　コ　ー　ト</t>
    </r>
  </si>
  <si>
    <r>
      <rPr>
        <b/>
        <sz val="11"/>
        <color indexed="9"/>
        <rFont val="ＭＳ Ｐゴシック"/>
        <family val="3"/>
      </rPr>
      <t>対　　　　　　戦</t>
    </r>
  </si>
  <si>
    <r>
      <rPr>
        <b/>
        <sz val="11"/>
        <color indexed="9"/>
        <rFont val="ＭＳ Ｐゴシック"/>
        <family val="3"/>
      </rPr>
      <t>対　　　　　　戦</t>
    </r>
  </si>
  <si>
    <r>
      <rPr>
        <sz val="11"/>
        <rFont val="ＭＳ Ｐゴシック"/>
        <family val="3"/>
      </rPr>
      <t>①</t>
    </r>
  </si>
  <si>
    <r>
      <rPr>
        <sz val="11"/>
        <rFont val="ＭＳ Ｐゴシック"/>
        <family val="3"/>
      </rPr>
      <t>②</t>
    </r>
  </si>
  <si>
    <r>
      <rPr>
        <sz val="11"/>
        <rFont val="ＭＳ Ｐゴシック"/>
        <family val="3"/>
      </rPr>
      <t>④</t>
    </r>
  </si>
  <si>
    <r>
      <rPr>
        <sz val="11"/>
        <rFont val="ＭＳ Ｐゴシック"/>
        <family val="3"/>
      </rPr>
      <t>⑤</t>
    </r>
  </si>
  <si>
    <r>
      <rPr>
        <sz val="11"/>
        <rFont val="ＭＳ Ｐゴシック"/>
        <family val="3"/>
      </rPr>
      <t>⑦</t>
    </r>
  </si>
  <si>
    <r>
      <rPr>
        <sz val="11"/>
        <rFont val="ＭＳ Ｐゴシック"/>
        <family val="3"/>
      </rPr>
      <t>⑩</t>
    </r>
  </si>
  <si>
    <r>
      <t>B</t>
    </r>
    <r>
      <rPr>
        <sz val="10"/>
        <rFont val="ＭＳ Ｐゴシック"/>
        <family val="3"/>
      </rPr>
      <t>１</t>
    </r>
  </si>
  <si>
    <r>
      <rPr>
        <sz val="11"/>
        <rFont val="ＭＳ Ｐゴシック"/>
        <family val="3"/>
      </rPr>
      <t>⑪</t>
    </r>
  </si>
  <si>
    <r>
      <rPr>
        <sz val="14"/>
        <rFont val="HG創英角ｺﾞｼｯｸUB"/>
        <family val="3"/>
      </rPr>
      <t>■　決勝ラウンド</t>
    </r>
  </si>
  <si>
    <r>
      <rPr>
        <b/>
        <sz val="11"/>
        <color indexed="9"/>
        <rFont val="ＭＳ Ｐゴシック"/>
        <family val="3"/>
      </rPr>
      <t>開始時間</t>
    </r>
  </si>
  <si>
    <r>
      <rPr>
        <b/>
        <sz val="11"/>
        <color indexed="9"/>
        <rFont val="ＭＳ Ｐゴシック"/>
        <family val="3"/>
      </rPr>
      <t>対　　　　　　戦</t>
    </r>
  </si>
  <si>
    <r>
      <rPr>
        <b/>
        <sz val="11"/>
        <color indexed="9"/>
        <rFont val="ＭＳ Ｐゴシック"/>
        <family val="3"/>
      </rPr>
      <t>備考</t>
    </r>
  </si>
  <si>
    <r>
      <rPr>
        <sz val="10"/>
        <rFont val="ＭＳ Ｐゴシック"/>
        <family val="3"/>
      </rPr>
      <t>－</t>
    </r>
  </si>
  <si>
    <r>
      <rPr>
        <sz val="11"/>
        <rFont val="ＭＳ Ｐゴシック"/>
        <family val="3"/>
      </rPr>
      <t>②</t>
    </r>
  </si>
  <si>
    <r>
      <rPr>
        <sz val="11"/>
        <rFont val="ＭＳ Ｐゴシック"/>
        <family val="3"/>
      </rPr>
      <t>③</t>
    </r>
  </si>
  <si>
    <r>
      <rPr>
        <sz val="10"/>
        <rFont val="ＭＳ Ｐゴシック"/>
        <family val="3"/>
      </rPr>
      <t>－</t>
    </r>
  </si>
  <si>
    <r>
      <rPr>
        <sz val="11"/>
        <rFont val="ＭＳ Ｐゴシック"/>
        <family val="3"/>
      </rPr>
      <t>④</t>
    </r>
  </si>
  <si>
    <r>
      <rPr>
        <sz val="10"/>
        <rFont val="ＭＳ Ｐゴシック"/>
        <family val="3"/>
      </rPr>
      <t>－</t>
    </r>
  </si>
  <si>
    <r>
      <rPr>
        <sz val="11"/>
        <rFont val="ＭＳ Ｐゴシック"/>
        <family val="3"/>
      </rPr>
      <t>⑤</t>
    </r>
  </si>
  <si>
    <r>
      <rPr>
        <sz val="10"/>
        <rFont val="ＭＳ Ｐゴシック"/>
        <family val="3"/>
      </rPr>
      <t>－</t>
    </r>
  </si>
  <si>
    <r>
      <rPr>
        <sz val="11"/>
        <rFont val="ＭＳ Ｐゴシック"/>
        <family val="3"/>
      </rPr>
      <t>⑥</t>
    </r>
  </si>
  <si>
    <r>
      <rPr>
        <sz val="9"/>
        <rFont val="ＭＳ Ｐゴシック"/>
        <family val="3"/>
      </rPr>
      <t>①</t>
    </r>
  </si>
  <si>
    <r>
      <rPr>
        <sz val="9"/>
        <rFont val="ＭＳ Ｐゴシック"/>
        <family val="3"/>
      </rPr>
      <t>⑤</t>
    </r>
  </si>
  <si>
    <r>
      <rPr>
        <sz val="9"/>
        <rFont val="ＭＳ Ｐゴシック"/>
        <family val="3"/>
      </rPr>
      <t>②</t>
    </r>
  </si>
  <si>
    <r>
      <rPr>
        <sz val="9"/>
        <rFont val="ＭＳ Ｐゴシック"/>
        <family val="3"/>
      </rPr>
      <t>③</t>
    </r>
  </si>
  <si>
    <r>
      <rPr>
        <sz val="9"/>
        <rFont val="ＭＳ Ｐゴシック"/>
        <family val="3"/>
      </rPr>
      <t>④</t>
    </r>
  </si>
  <si>
    <t>⑥</t>
  </si>
  <si>
    <r>
      <t>A</t>
    </r>
    <r>
      <rPr>
        <sz val="9"/>
        <rFont val="ＭＳ Ｐゴシック"/>
        <family val="3"/>
      </rPr>
      <t>コート</t>
    </r>
  </si>
  <si>
    <r>
      <t>B</t>
    </r>
    <r>
      <rPr>
        <sz val="9"/>
        <rFont val="ＭＳ Ｐゴシック"/>
        <family val="3"/>
      </rPr>
      <t>コート</t>
    </r>
  </si>
  <si>
    <t>準決勝</t>
  </si>
  <si>
    <t>決勝</t>
  </si>
  <si>
    <r>
      <t>A</t>
    </r>
    <r>
      <rPr>
        <b/>
        <sz val="12"/>
        <color indexed="9"/>
        <rFont val="HGﾌﾞｰｹ"/>
        <family val="3"/>
      </rPr>
      <t>グループ</t>
    </r>
  </si>
  <si>
    <r>
      <t>A</t>
    </r>
    <r>
      <rPr>
        <sz val="12"/>
        <color indexed="9"/>
        <rFont val="ＭＳ Ｐゴシック"/>
        <family val="3"/>
      </rPr>
      <t>グループ</t>
    </r>
  </si>
  <si>
    <r>
      <rPr>
        <sz val="12"/>
        <rFont val="ＭＳ Ｐゴシック"/>
        <family val="3"/>
      </rPr>
      <t>前田北サッカー少年団</t>
    </r>
  </si>
  <si>
    <r>
      <rPr>
        <sz val="12"/>
        <rFont val="ＭＳ Ｐゴシック"/>
        <family val="3"/>
      </rPr>
      <t>乙部サッカー少年団</t>
    </r>
  </si>
  <si>
    <r>
      <rPr>
        <sz val="12"/>
        <rFont val="ＭＳ Ｐゴシック"/>
        <family val="3"/>
      </rPr>
      <t>ガールズサッカースクール千歳</t>
    </r>
    <r>
      <rPr>
        <sz val="12"/>
        <rFont val="Tahoma"/>
        <family val="2"/>
      </rPr>
      <t>ADVANCE</t>
    </r>
  </si>
  <si>
    <r>
      <t>B</t>
    </r>
    <r>
      <rPr>
        <b/>
        <sz val="12"/>
        <color indexed="9"/>
        <rFont val="HGﾌﾞｰｹ"/>
        <family val="3"/>
      </rPr>
      <t>グループ</t>
    </r>
  </si>
  <si>
    <r>
      <t>B</t>
    </r>
    <r>
      <rPr>
        <sz val="12"/>
        <color indexed="9"/>
        <rFont val="ＭＳ Ｐゴシック"/>
        <family val="3"/>
      </rPr>
      <t>グループ</t>
    </r>
  </si>
  <si>
    <r>
      <rPr>
        <sz val="12"/>
        <rFont val="ＭＳ Ｐゴシック"/>
        <family val="3"/>
      </rPr>
      <t>札幌信濃キッズ</t>
    </r>
  </si>
  <si>
    <r>
      <rPr>
        <sz val="12"/>
        <rFont val="ＭＳ Ｐゴシック"/>
        <family val="3"/>
      </rPr>
      <t>旭川トレセンＵ－</t>
    </r>
    <r>
      <rPr>
        <sz val="12"/>
        <rFont val="Tahoma"/>
        <family val="2"/>
      </rPr>
      <t>12</t>
    </r>
  </si>
  <si>
    <r>
      <rPr>
        <sz val="12"/>
        <rFont val="ＭＳ Ｐゴシック"/>
        <family val="3"/>
      </rPr>
      <t>小樽女子トレセン</t>
    </r>
  </si>
  <si>
    <r>
      <t>C</t>
    </r>
    <r>
      <rPr>
        <b/>
        <sz val="12"/>
        <color indexed="9"/>
        <rFont val="HGﾌﾞｰｹ"/>
        <family val="3"/>
      </rPr>
      <t>グループ</t>
    </r>
  </si>
  <si>
    <r>
      <t>C</t>
    </r>
    <r>
      <rPr>
        <sz val="12"/>
        <color indexed="9"/>
        <rFont val="ＭＳ Ｐゴシック"/>
        <family val="3"/>
      </rPr>
      <t>グループ</t>
    </r>
  </si>
  <si>
    <r>
      <rPr>
        <sz val="12"/>
        <rFont val="ＭＳ Ｐゴシック"/>
        <family val="3"/>
      </rPr>
      <t>リカシィ</t>
    </r>
  </si>
  <si>
    <r>
      <rPr>
        <sz val="12"/>
        <rFont val="ＭＳ Ｐゴシック"/>
        <family val="3"/>
      </rPr>
      <t>空知</t>
    </r>
    <r>
      <rPr>
        <sz val="12"/>
        <rFont val="Tahoma"/>
        <family val="2"/>
      </rPr>
      <t>FC</t>
    </r>
    <r>
      <rPr>
        <sz val="12"/>
        <rFont val="ＭＳ Ｐゴシック"/>
        <family val="3"/>
      </rPr>
      <t>ガールズ</t>
    </r>
  </si>
  <si>
    <r>
      <rPr>
        <sz val="12"/>
        <rFont val="ＭＳ Ｐゴシック"/>
        <family val="3"/>
      </rPr>
      <t>ガールズサッカースクール千歳</t>
    </r>
    <r>
      <rPr>
        <sz val="12"/>
        <rFont val="Tahoma"/>
        <family val="2"/>
      </rPr>
      <t>FUN</t>
    </r>
  </si>
  <si>
    <r>
      <rPr>
        <sz val="12"/>
        <rFont val="ＭＳ Ｐゴシック"/>
        <family val="3"/>
      </rPr>
      <t>北空知女子選抜</t>
    </r>
  </si>
  <si>
    <r>
      <t>D</t>
    </r>
    <r>
      <rPr>
        <b/>
        <sz val="12"/>
        <color indexed="9"/>
        <rFont val="HGﾌﾞｰｹ"/>
        <family val="3"/>
      </rPr>
      <t>グループ</t>
    </r>
  </si>
  <si>
    <r>
      <t>D</t>
    </r>
    <r>
      <rPr>
        <sz val="12"/>
        <color indexed="9"/>
        <rFont val="ＭＳ Ｐゴシック"/>
        <family val="3"/>
      </rPr>
      <t>グループ</t>
    </r>
  </si>
  <si>
    <r>
      <rPr>
        <sz val="12"/>
        <rFont val="ＭＳ Ｐゴシック"/>
        <family val="3"/>
      </rPr>
      <t>東白石あかつき</t>
    </r>
    <r>
      <rPr>
        <sz val="12"/>
        <rFont val="Tahoma"/>
        <family val="2"/>
      </rPr>
      <t>FC</t>
    </r>
  </si>
  <si>
    <r>
      <rPr>
        <sz val="12"/>
        <rFont val="ＭＳ Ｐゴシック"/>
        <family val="3"/>
      </rPr>
      <t>札幌</t>
    </r>
    <r>
      <rPr>
        <sz val="12"/>
        <rFont val="Tahoma"/>
        <family val="2"/>
      </rPr>
      <t>BONITA</t>
    </r>
    <r>
      <rPr>
        <sz val="12"/>
        <rFont val="ＭＳ Ｐゴシック"/>
        <family val="3"/>
      </rPr>
      <t>　</t>
    </r>
    <r>
      <rPr>
        <sz val="12"/>
        <rFont val="Tahoma"/>
        <family val="2"/>
      </rPr>
      <t>FC</t>
    </r>
  </si>
  <si>
    <r>
      <rPr>
        <sz val="12"/>
        <rFont val="ＭＳ Ｐゴシック"/>
        <family val="3"/>
      </rPr>
      <t>苫小牧女子トレセン</t>
    </r>
  </si>
  <si>
    <r>
      <rPr>
        <sz val="12"/>
        <rFont val="ＭＳ Ｐゴシック"/>
        <family val="3"/>
      </rPr>
      <t>稚内女子トレセン</t>
    </r>
    <r>
      <rPr>
        <sz val="12"/>
        <rFont val="Tahoma"/>
        <family val="2"/>
      </rPr>
      <t>U</t>
    </r>
    <r>
      <rPr>
        <sz val="12"/>
        <rFont val="ＭＳ Ｐゴシック"/>
        <family val="3"/>
      </rPr>
      <t>－</t>
    </r>
    <r>
      <rPr>
        <sz val="12"/>
        <rFont val="Tahoma"/>
        <family val="2"/>
      </rPr>
      <t>12</t>
    </r>
  </si>
  <si>
    <r>
      <rPr>
        <sz val="11"/>
        <rFont val="ＭＳ Ｐゴシック"/>
        <family val="3"/>
      </rPr>
      <t>：監督会議終了後、午前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時</t>
    </r>
    <r>
      <rPr>
        <sz val="11"/>
        <rFont val="Tahoma"/>
        <family val="2"/>
      </rPr>
      <t>00</t>
    </r>
    <r>
      <rPr>
        <sz val="11"/>
        <rFont val="ＭＳ Ｐゴシック"/>
        <family val="3"/>
      </rPr>
      <t>分から</t>
    </r>
  </si>
  <si>
    <r>
      <rPr>
        <b/>
        <sz val="11"/>
        <color indexed="9"/>
        <rFont val="ＭＳ Ｐゴシック"/>
        <family val="3"/>
      </rPr>
      <t>ブロック</t>
    </r>
  </si>
  <si>
    <r>
      <rPr>
        <b/>
        <sz val="11"/>
        <color indexed="9"/>
        <rFont val="ＭＳ Ｐゴシック"/>
        <family val="3"/>
      </rPr>
      <t>地区</t>
    </r>
  </si>
  <si>
    <r>
      <rPr>
        <b/>
        <sz val="11"/>
        <rFont val="ＭＳ Ｐゴシック"/>
        <family val="3"/>
      </rPr>
      <t>試合時間：</t>
    </r>
    <r>
      <rPr>
        <b/>
        <sz val="11"/>
        <rFont val="Tahoma"/>
        <family val="2"/>
      </rPr>
      <t>8</t>
    </r>
    <r>
      <rPr>
        <b/>
        <sz val="11"/>
        <rFont val="ＭＳ Ｐゴシック"/>
        <family val="3"/>
      </rPr>
      <t>分間</t>
    </r>
    <r>
      <rPr>
        <b/>
        <sz val="11"/>
        <rFont val="Tahoma"/>
        <family val="2"/>
      </rPr>
      <t>-3</t>
    </r>
    <r>
      <rPr>
        <b/>
        <sz val="11"/>
        <rFont val="ＭＳ Ｐゴシック"/>
        <family val="3"/>
      </rPr>
      <t>分間</t>
    </r>
    <r>
      <rPr>
        <b/>
        <sz val="11"/>
        <rFont val="Tahoma"/>
        <family val="2"/>
      </rPr>
      <t>-8</t>
    </r>
    <r>
      <rPr>
        <b/>
        <sz val="11"/>
        <rFont val="ＭＳ Ｐゴシック"/>
        <family val="3"/>
      </rPr>
      <t>分間　プレーイングタイム</t>
    </r>
  </si>
  <si>
    <r>
      <rPr>
        <b/>
        <sz val="11"/>
        <rFont val="ＭＳ Ｐゴシック"/>
        <family val="3"/>
      </rPr>
      <t>決勝ラウンド試合時間：</t>
    </r>
    <r>
      <rPr>
        <b/>
        <sz val="11"/>
        <rFont val="Tahoma"/>
        <family val="2"/>
      </rPr>
      <t>12</t>
    </r>
    <r>
      <rPr>
        <b/>
        <sz val="11"/>
        <rFont val="ＭＳ Ｐゴシック"/>
        <family val="3"/>
      </rPr>
      <t>分間</t>
    </r>
    <r>
      <rPr>
        <b/>
        <sz val="11"/>
        <rFont val="Tahoma"/>
        <family val="2"/>
      </rPr>
      <t>-5</t>
    </r>
    <r>
      <rPr>
        <b/>
        <sz val="11"/>
        <rFont val="ＭＳ Ｐゴシック"/>
        <family val="3"/>
      </rPr>
      <t>分間</t>
    </r>
    <r>
      <rPr>
        <b/>
        <sz val="11"/>
        <rFont val="Tahoma"/>
        <family val="2"/>
      </rPr>
      <t>-12</t>
    </r>
    <r>
      <rPr>
        <b/>
        <sz val="11"/>
        <rFont val="ＭＳ Ｐゴシック"/>
        <family val="3"/>
      </rPr>
      <t>分間　プレーイングタイム</t>
    </r>
  </si>
  <si>
    <t>ｺｰﾄ</t>
  </si>
  <si>
    <t>Ａ</t>
  </si>
  <si>
    <t>Ｂ</t>
  </si>
  <si>
    <t>：北海道立野幌総合運動公園総合体育館メインアリーナ</t>
  </si>
  <si>
    <r>
      <rPr>
        <sz val="11"/>
        <rFont val="ＭＳ Ｐゴシック"/>
        <family val="3"/>
      </rPr>
      <t>：</t>
    </r>
    <r>
      <rPr>
        <sz val="11"/>
        <rFont val="Tahoma"/>
        <family val="2"/>
      </rPr>
      <t>2019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12</t>
    </r>
    <r>
      <rPr>
        <sz val="11"/>
        <rFont val="ＭＳ Ｐゴシック"/>
        <family val="3"/>
      </rPr>
      <t>月</t>
    </r>
    <r>
      <rPr>
        <sz val="11"/>
        <rFont val="Tahoma"/>
        <family val="2"/>
      </rPr>
      <t>7</t>
    </r>
    <r>
      <rPr>
        <sz val="11"/>
        <rFont val="ＭＳ Ｐゴシック"/>
        <family val="3"/>
      </rPr>
      <t>日（土）</t>
    </r>
    <r>
      <rPr>
        <sz val="11"/>
        <rFont val="Tahoma"/>
        <family val="2"/>
      </rPr>
      <t xml:space="preserve"> 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12</t>
    </r>
    <r>
      <rPr>
        <sz val="11"/>
        <rFont val="游ゴシック"/>
        <family val="3"/>
      </rPr>
      <t>月</t>
    </r>
    <r>
      <rPr>
        <sz val="11"/>
        <rFont val="Tahoma"/>
        <family val="2"/>
      </rPr>
      <t>8</t>
    </r>
    <r>
      <rPr>
        <sz val="11"/>
        <rFont val="ＭＳ Ｐゴシック"/>
        <family val="3"/>
      </rPr>
      <t>日（日）</t>
    </r>
  </si>
  <si>
    <t>：(一社)札幌地区サッカー協会、(特非)札幌フットサル連盟</t>
  </si>
  <si>
    <t xml:space="preserve">第31回 全道U-15フットサル選手権大会
兼 JFA 第25回全日本U-15フットサル選手権大会 北海道代表決定戦 </t>
  </si>
  <si>
    <r>
      <rPr>
        <sz val="11"/>
        <rFont val="ＭＳ Ｐゴシック"/>
        <family val="3"/>
      </rPr>
      <t>：</t>
    </r>
    <r>
      <rPr>
        <sz val="11"/>
        <rFont val="Tahoma"/>
        <family val="2"/>
      </rPr>
      <t>2019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12</t>
    </r>
    <r>
      <rPr>
        <sz val="11"/>
        <rFont val="ＭＳ Ｐゴシック"/>
        <family val="3"/>
      </rPr>
      <t>月</t>
    </r>
    <r>
      <rPr>
        <sz val="11"/>
        <rFont val="Tahoma"/>
        <family val="2"/>
      </rPr>
      <t>7</t>
    </r>
    <r>
      <rPr>
        <sz val="11"/>
        <rFont val="ＭＳ Ｐゴシック"/>
        <family val="3"/>
      </rPr>
      <t>日（土）</t>
    </r>
    <r>
      <rPr>
        <sz val="11"/>
        <rFont val="Tahoma"/>
        <family val="2"/>
      </rPr>
      <t xml:space="preserve"> </t>
    </r>
    <r>
      <rPr>
        <sz val="11"/>
        <rFont val="ＭＳ Ｐゴシック"/>
        <family val="3"/>
      </rPr>
      <t>午前</t>
    </r>
    <r>
      <rPr>
        <sz val="11"/>
        <rFont val="Tahoma"/>
        <family val="2"/>
      </rPr>
      <t xml:space="preserve"> 8</t>
    </r>
    <r>
      <rPr>
        <sz val="11"/>
        <rFont val="ＭＳ Ｐゴシック"/>
        <family val="3"/>
      </rPr>
      <t>時</t>
    </r>
    <r>
      <rPr>
        <sz val="11"/>
        <rFont val="Tahoma"/>
        <family val="2"/>
      </rPr>
      <t>10</t>
    </r>
    <r>
      <rPr>
        <sz val="11"/>
        <rFont val="ＭＳ Ｐゴシック"/>
        <family val="3"/>
      </rPr>
      <t>分から</t>
    </r>
  </si>
  <si>
    <r>
      <rPr>
        <sz val="12"/>
        <rFont val="ＭＳ Ｐゴシック"/>
        <family val="3"/>
      </rPr>
      <t>　</t>
    </r>
    <r>
      <rPr>
        <sz val="12"/>
        <rFont val="Segoe UI Symbol"/>
        <family val="2"/>
      </rPr>
      <t>◎</t>
    </r>
    <r>
      <rPr>
        <sz val="12"/>
        <rFont val="ＭＳ Ｐゴシック"/>
        <family val="3"/>
      </rPr>
      <t>　</t>
    </r>
    <r>
      <rPr>
        <sz val="12"/>
        <rFont val="Tahoma"/>
        <family val="2"/>
      </rPr>
      <t>12</t>
    </r>
    <r>
      <rPr>
        <sz val="12"/>
        <rFont val="ＭＳ Ｐゴシック"/>
        <family val="3"/>
      </rPr>
      <t>月</t>
    </r>
    <r>
      <rPr>
        <sz val="12"/>
        <rFont val="Tahoma"/>
        <family val="2"/>
      </rPr>
      <t>7</t>
    </r>
    <r>
      <rPr>
        <sz val="12"/>
        <rFont val="ＭＳ Ｐゴシック"/>
        <family val="3"/>
      </rPr>
      <t>日（土）</t>
    </r>
  </si>
  <si>
    <t>⑦</t>
  </si>
  <si>
    <r>
      <rPr>
        <sz val="13"/>
        <rFont val="ＭＳ Ｐゴシック"/>
        <family val="3"/>
      </rPr>
      <t>　</t>
    </r>
    <r>
      <rPr>
        <sz val="13"/>
        <rFont val="Segoe UI Symbol"/>
        <family val="2"/>
      </rPr>
      <t>◎</t>
    </r>
    <r>
      <rPr>
        <sz val="13"/>
        <rFont val="ＭＳ Ｐゴシック"/>
        <family val="3"/>
      </rPr>
      <t>　</t>
    </r>
    <r>
      <rPr>
        <sz val="13"/>
        <rFont val="Tahoma"/>
        <family val="2"/>
      </rPr>
      <t>12</t>
    </r>
    <r>
      <rPr>
        <sz val="13"/>
        <rFont val="ＭＳ Ｐゴシック"/>
        <family val="3"/>
      </rPr>
      <t>月</t>
    </r>
    <r>
      <rPr>
        <sz val="13"/>
        <rFont val="Tahoma"/>
        <family val="2"/>
      </rPr>
      <t>7</t>
    </r>
    <r>
      <rPr>
        <sz val="13"/>
        <rFont val="ＭＳ Ｐゴシック"/>
        <family val="3"/>
      </rPr>
      <t>日（土）</t>
    </r>
  </si>
  <si>
    <r>
      <rPr>
        <sz val="12"/>
        <rFont val="ＭＳ Ｐゴシック"/>
        <family val="3"/>
      </rPr>
      <t>　</t>
    </r>
    <r>
      <rPr>
        <sz val="12"/>
        <rFont val="Segoe UI Symbol"/>
        <family val="2"/>
      </rPr>
      <t>◎</t>
    </r>
    <r>
      <rPr>
        <sz val="12"/>
        <rFont val="ＭＳ Ｐゴシック"/>
        <family val="3"/>
      </rPr>
      <t>　</t>
    </r>
    <r>
      <rPr>
        <sz val="12"/>
        <rFont val="Tahoma"/>
        <family val="2"/>
      </rPr>
      <t>12</t>
    </r>
    <r>
      <rPr>
        <sz val="12"/>
        <rFont val="ＭＳ Ｐゴシック"/>
        <family val="3"/>
      </rPr>
      <t>月</t>
    </r>
    <r>
      <rPr>
        <sz val="12"/>
        <rFont val="Tahoma"/>
        <family val="2"/>
      </rPr>
      <t>8</t>
    </r>
    <r>
      <rPr>
        <sz val="12"/>
        <rFont val="ＭＳ Ｐゴシック"/>
        <family val="3"/>
      </rPr>
      <t>日（日）</t>
    </r>
  </si>
  <si>
    <t>札幌</t>
  </si>
  <si>
    <t>道東</t>
  </si>
  <si>
    <t>道央</t>
  </si>
  <si>
    <t>道南</t>
  </si>
  <si>
    <t>道北</t>
  </si>
  <si>
    <r>
      <rPr>
        <sz val="11"/>
        <rFont val="Meiryo UI"/>
        <family val="3"/>
      </rPr>
      <t>チーム略称</t>
    </r>
  </si>
  <si>
    <t>ﾌﾙ</t>
  </si>
  <si>
    <t>フルコート</t>
  </si>
  <si>
    <t>室蘭</t>
  </si>
  <si>
    <t>函館</t>
  </si>
  <si>
    <t>苫小牧</t>
  </si>
  <si>
    <t>オホーツク</t>
  </si>
  <si>
    <t>釧路</t>
  </si>
  <si>
    <t>宗谷</t>
  </si>
  <si>
    <t>旭川</t>
  </si>
  <si>
    <t>ＳＳＳジュニアユース</t>
  </si>
  <si>
    <t>FC　DENOVA　札幌</t>
  </si>
  <si>
    <t>伊達市立伊達中学校サッカー部</t>
  </si>
  <si>
    <t>ACTIVE FOOTBALL CLUB KITAMI U-15</t>
  </si>
  <si>
    <t>北海道コンサドーレ釧路U-15</t>
  </si>
  <si>
    <t>NFCレグルスU-15</t>
  </si>
  <si>
    <t>旭川市立忠和中学校</t>
  </si>
  <si>
    <t>石狩フットボールクラブU-15</t>
  </si>
  <si>
    <t>石狩フットボールクラブU-15</t>
  </si>
  <si>
    <t>ＳＣ釧路U-15　A</t>
  </si>
  <si>
    <t>ＳＣ釧路U-15　A</t>
  </si>
  <si>
    <t>ＡＳＣ北海道U-15</t>
  </si>
  <si>
    <t>ＡＳＣ北海道U-15</t>
  </si>
  <si>
    <t>ACTIVE FOOTBALL CLUB KITAMI U-15</t>
  </si>
  <si>
    <t>VALIENTE　U-15</t>
  </si>
  <si>
    <t>VALIENTE　U-15</t>
  </si>
  <si>
    <t>北海道コンサドーレ室蘭U-15 　</t>
  </si>
  <si>
    <t>北海道コンサドーレ室蘭U-15 　</t>
  </si>
  <si>
    <t>スプレッド・イーグルＦＣ函館</t>
  </si>
  <si>
    <t>スプレッド・イーグルＦＣ函館</t>
  </si>
  <si>
    <t>苫小牧</t>
  </si>
  <si>
    <t>室蘭</t>
  </si>
  <si>
    <t>函館</t>
  </si>
  <si>
    <t>北海道コンサドーレ釧路U-15</t>
  </si>
  <si>
    <t>釧路</t>
  </si>
  <si>
    <t>ＳＳＳジュニアユース</t>
  </si>
  <si>
    <t>伊達市立伊達中学校サッカー部</t>
  </si>
  <si>
    <t>伊達中</t>
  </si>
  <si>
    <t>コンサ室蘭</t>
  </si>
  <si>
    <t>ＳＥ函館</t>
  </si>
  <si>
    <t>コンサ釧路</t>
  </si>
  <si>
    <t>Ａ Ｓ Ｃ</t>
  </si>
  <si>
    <t>Ｓ Ｓ Ｓ</t>
  </si>
  <si>
    <t>Ｄ Ｅ Ｎ</t>
  </si>
  <si>
    <t>石狩ＦＣ</t>
  </si>
  <si>
    <t>Ａ Ｆ Ｃ</t>
  </si>
  <si>
    <t>ＳＣ釧路Ａ</t>
  </si>
  <si>
    <t>レグルス</t>
  </si>
  <si>
    <t>根室</t>
  </si>
  <si>
    <t>バリエンテ</t>
  </si>
  <si>
    <t>忠和中学校</t>
  </si>
  <si>
    <t>千歳</t>
  </si>
  <si>
    <t>空知</t>
  </si>
  <si>
    <t>DOHTO  Jrユース</t>
  </si>
  <si>
    <t>DOHTO</t>
  </si>
  <si>
    <t>南幌町立南幌中学校</t>
  </si>
  <si>
    <t>南幌町立南幌中学校</t>
  </si>
  <si>
    <t>南幌中</t>
  </si>
  <si>
    <t>千歳市立富丘中学校</t>
  </si>
  <si>
    <t>千歳市立富丘中学校</t>
  </si>
  <si>
    <t>千歳富丘</t>
  </si>
  <si>
    <t>△</t>
  </si>
  <si>
    <r>
      <t>DOHTO  Jr</t>
    </r>
    <r>
      <rPr>
        <sz val="12"/>
        <rFont val="ＭＳ Ｐゴシック"/>
        <family val="3"/>
      </rPr>
      <t>ユース</t>
    </r>
  </si>
  <si>
    <r>
      <rPr>
        <b/>
        <sz val="10"/>
        <rFont val="ＭＳ Ｐゴシック"/>
        <family val="3"/>
      </rPr>
      <t>※決勝ラウンドの組合せは抽選による。なお、初戦では予選の同一グループ以外の</t>
    </r>
    <r>
      <rPr>
        <b/>
        <sz val="10"/>
        <rFont val="Tahoma"/>
        <family val="2"/>
      </rPr>
      <t>1</t>
    </r>
    <r>
      <rPr>
        <b/>
        <sz val="10"/>
        <rFont val="ＭＳ Ｐゴシック"/>
        <family val="3"/>
      </rPr>
      <t>位と</t>
    </r>
    <r>
      <rPr>
        <b/>
        <sz val="10"/>
        <rFont val="Tahoma"/>
        <family val="2"/>
      </rPr>
      <t>2</t>
    </r>
    <r>
      <rPr>
        <b/>
        <sz val="10"/>
        <rFont val="ＭＳ Ｐゴシック"/>
        <family val="3"/>
      </rPr>
      <t>位が対戦するよう配慮する。</t>
    </r>
  </si>
  <si>
    <t>旭川市立忠和中学校サッカー部</t>
  </si>
  <si>
    <r>
      <rPr>
        <sz val="14"/>
        <rFont val="HG創英角ｺﾞｼｯｸUB"/>
        <family val="3"/>
      </rPr>
      <t>■　</t>
    </r>
    <r>
      <rPr>
        <sz val="14"/>
        <rFont val="HG創英角ｺﾞｼｯｸUB"/>
        <family val="3"/>
      </rPr>
      <t>１次ラウンド</t>
    </r>
  </si>
  <si>
    <t>伊達市立伊達
中学校サッカー部</t>
  </si>
  <si>
    <t>千歳市立
富丘中学校</t>
  </si>
  <si>
    <t>スプレッド・イーグル
ＦＣ函館</t>
  </si>
  <si>
    <t>石狩フットボールクラブ
U-15</t>
  </si>
  <si>
    <t>北海道ｺﾝｻﾄﾞｰﾚ釧路
U-15</t>
  </si>
  <si>
    <t>南幌町立
南幌中学校</t>
  </si>
  <si>
    <t>FC　DENOVA　札幌</t>
  </si>
  <si>
    <t>ACTIVE FOOTBALL 
CLUB KITAMI U-15</t>
  </si>
  <si>
    <t>北海道ｺﾝｻﾄﾞｰﾚ室蘭
U-15</t>
  </si>
  <si>
    <t>旭川市立忠和
中学校サッカー部</t>
  </si>
  <si>
    <t>ＳＣ釧路U-15　A</t>
  </si>
  <si>
    <t>NFCレグルスU-15</t>
  </si>
  <si>
    <r>
      <rPr>
        <sz val="15"/>
        <rFont val="HG創英角ｺﾞｼｯｸUB"/>
        <family val="3"/>
      </rPr>
      <t>■　</t>
    </r>
    <r>
      <rPr>
        <sz val="15"/>
        <rFont val="HG創英角ｺﾞｼｯｸUB"/>
        <family val="3"/>
      </rPr>
      <t>１次ラウンド対戦表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</si>
</sst>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96">
    <font>
      <sz val="11"/>
      <name val="ＭＳ Ｐゴシック"/>
      <family val="3"/>
    </font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HGﾌﾞｰｹ"/>
      <family val="3"/>
    </font>
    <font>
      <sz val="6"/>
      <name val="ＡＲ丸ゴシック体Ｍ"/>
      <family val="3"/>
    </font>
    <font>
      <sz val="18"/>
      <name val="Tahoma"/>
      <family val="2"/>
    </font>
    <font>
      <sz val="11"/>
      <name val="Tahoma"/>
      <family val="2"/>
    </font>
    <font>
      <sz val="10.5"/>
      <name val="Tahoma"/>
      <family val="2"/>
    </font>
    <font>
      <sz val="14"/>
      <name val="Tahoma"/>
      <family val="2"/>
    </font>
    <font>
      <b/>
      <sz val="10.5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12"/>
      <color indexed="9"/>
      <name val="HGﾌﾞｰｹ"/>
      <family val="3"/>
    </font>
    <font>
      <sz val="11"/>
      <color indexed="9"/>
      <name val="Tahoma"/>
      <family val="2"/>
    </font>
    <font>
      <b/>
      <sz val="11"/>
      <color indexed="9"/>
      <name val="ＭＳ Ｐゴシック"/>
      <family val="3"/>
    </font>
    <font>
      <sz val="14"/>
      <name val="HG創英角ｺﾞｼｯｸUB"/>
      <family val="3"/>
    </font>
    <font>
      <b/>
      <sz val="12"/>
      <color indexed="9"/>
      <name val="ＭＳ Ｐゴシック"/>
      <family val="3"/>
    </font>
    <font>
      <b/>
      <sz val="11"/>
      <color indexed="9"/>
      <name val="Tahoma"/>
      <family val="2"/>
    </font>
    <font>
      <sz val="12"/>
      <color indexed="9"/>
      <name val="ＭＳ Ｐゴシック"/>
      <family val="3"/>
    </font>
    <font>
      <sz val="8"/>
      <name val="Tahoma"/>
      <family val="2"/>
    </font>
    <font>
      <sz val="17"/>
      <name val="HG創英角ｺﾞｼｯｸUB"/>
      <family val="3"/>
    </font>
    <font>
      <sz val="17"/>
      <name val="Tahoma"/>
      <family val="2"/>
    </font>
    <font>
      <sz val="16"/>
      <name val="Tahoma"/>
      <family val="2"/>
    </font>
    <font>
      <sz val="15"/>
      <name val="HG創英角ｺﾞｼｯｸUB"/>
      <family val="3"/>
    </font>
    <font>
      <sz val="13"/>
      <name val="Tahoma"/>
      <family val="2"/>
    </font>
    <font>
      <sz val="13"/>
      <name val="ＭＳ Ｐゴシック"/>
      <family val="3"/>
    </font>
    <font>
      <sz val="12"/>
      <name val="HG創英角ｺﾞｼｯｸUB"/>
      <family val="3"/>
    </font>
    <font>
      <sz val="18"/>
      <name val="HG創英角ｺﾞｼｯｸUB"/>
      <family val="3"/>
    </font>
    <font>
      <sz val="12"/>
      <name val="HGﾌﾞｰｹ"/>
      <family val="3"/>
    </font>
    <font>
      <b/>
      <sz val="12"/>
      <color indexed="9"/>
      <name val="HGﾌﾞｰｹ"/>
      <family val="3"/>
    </font>
    <font>
      <sz val="11"/>
      <name val="游ゴシック"/>
      <family val="3"/>
    </font>
    <font>
      <b/>
      <sz val="11"/>
      <name val="Tahoma"/>
      <family val="2"/>
    </font>
    <font>
      <sz val="12"/>
      <name val="Segoe UI Symbol"/>
      <family val="2"/>
    </font>
    <font>
      <sz val="11"/>
      <name val="Meiryo UI"/>
      <family val="3"/>
    </font>
    <font>
      <b/>
      <sz val="11"/>
      <name val="ＭＳ Ｐゴシック"/>
      <family val="3"/>
    </font>
    <font>
      <sz val="13"/>
      <name val="Segoe UI Symbol"/>
      <family val="2"/>
    </font>
    <font>
      <sz val="9"/>
      <name val="Yu Gothic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Tahoma"/>
      <family val="2"/>
    </font>
    <font>
      <b/>
      <sz val="11"/>
      <color indexed="9"/>
      <name val="Meiryo UI"/>
      <family val="3"/>
    </font>
    <font>
      <sz val="12"/>
      <color indexed="9"/>
      <name val="Segoe UI Symbo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Tahoma"/>
      <family val="2"/>
    </font>
    <font>
      <sz val="11"/>
      <color theme="0"/>
      <name val="Tahoma"/>
      <family val="2"/>
    </font>
    <font>
      <sz val="10.5"/>
      <color theme="0"/>
      <name val="Tahoma"/>
      <family val="2"/>
    </font>
    <font>
      <b/>
      <sz val="11"/>
      <color theme="0"/>
      <name val="Tahoma"/>
      <family val="2"/>
    </font>
    <font>
      <b/>
      <sz val="11"/>
      <color rgb="FFFFFFFF"/>
      <name val="Meiryo UI"/>
      <family val="3"/>
    </font>
    <font>
      <sz val="12"/>
      <color rgb="FFFFFFFF"/>
      <name val="Segoe UI Symbol"/>
      <family val="2"/>
    </font>
    <font>
      <sz val="11"/>
      <color rgb="FFFF0000"/>
      <name val="ＭＳ Ｐゴシック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theme="0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1" applyNumberFormat="0" applyAlignment="0" applyProtection="0"/>
    <xf numFmtId="0" fontId="7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6" fillId="0" borderId="3" applyNumberFormat="0" applyFill="0" applyAlignment="0" applyProtection="0"/>
    <xf numFmtId="0" fontId="77" fillId="28" borderId="0" applyNumberFormat="0" applyBorder="0" applyAlignment="0" applyProtection="0"/>
    <xf numFmtId="0" fontId="78" fillId="29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29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7" fillId="31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13" fillId="0" borderId="0" xfId="6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0" xfId="61" applyFont="1">
      <alignment/>
      <protection/>
    </xf>
    <xf numFmtId="0" fontId="15" fillId="0" borderId="0" xfId="61" applyFont="1" applyAlignment="1">
      <alignment vertical="center" shrinkToFit="1"/>
      <protection/>
    </xf>
    <xf numFmtId="0" fontId="15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Font="1" applyBorder="1" applyAlignment="1" quotePrefix="1">
      <alignment vertical="center"/>
      <protection/>
    </xf>
    <xf numFmtId="20" fontId="21" fillId="0" borderId="0" xfId="61" applyNumberFormat="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20" fontId="15" fillId="0" borderId="0" xfId="61" applyNumberFormat="1" applyFont="1" applyBorder="1" applyAlignment="1">
      <alignment horizontal="center" vertical="center"/>
      <protection/>
    </xf>
    <xf numFmtId="0" fontId="15" fillId="0" borderId="0" xfId="61" applyFont="1" applyBorder="1" applyAlignment="1" quotePrefix="1">
      <alignment vertical="center"/>
      <protection/>
    </xf>
    <xf numFmtId="0" fontId="18" fillId="0" borderId="10" xfId="62" applyFont="1" applyBorder="1" applyAlignment="1">
      <alignment/>
      <protection/>
    </xf>
    <xf numFmtId="0" fontId="14" fillId="0" borderId="0" xfId="62" applyFont="1">
      <alignment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12" xfId="62" applyFont="1" applyFill="1" applyBorder="1" applyAlignment="1">
      <alignment horizontal="center" vertical="center"/>
      <protection/>
    </xf>
    <xf numFmtId="0" fontId="19" fillId="0" borderId="13" xfId="62" applyFont="1" applyFill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11" xfId="62" applyFont="1" applyFill="1" applyBorder="1" applyAlignment="1">
      <alignment horizontal="center" vertical="center"/>
      <protection/>
    </xf>
    <xf numFmtId="0" fontId="23" fillId="0" borderId="12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15" fillId="0" borderId="12" xfId="61" applyFont="1" applyBorder="1" applyAlignment="1">
      <alignment vertical="center"/>
      <protection/>
    </xf>
    <xf numFmtId="0" fontId="15" fillId="0" borderId="13" xfId="61" applyFont="1" applyBorder="1" applyAlignment="1">
      <alignment vertical="center"/>
      <protection/>
    </xf>
    <xf numFmtId="0" fontId="21" fillId="0" borderId="16" xfId="61" applyFont="1" applyBorder="1" applyAlignment="1">
      <alignment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15" xfId="61" applyFont="1" applyBorder="1" applyAlignment="1">
      <alignment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13" xfId="61" applyFont="1" applyBorder="1" applyAlignment="1">
      <alignment vertical="center"/>
      <protection/>
    </xf>
    <xf numFmtId="20" fontId="21" fillId="0" borderId="12" xfId="61" applyNumberFormat="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0" xfId="61" applyFont="1" applyBorder="1" applyAlignment="1" quotePrefix="1">
      <alignment vertical="center"/>
      <protection/>
    </xf>
    <xf numFmtId="0" fontId="15" fillId="0" borderId="16" xfId="61" applyFont="1" applyBorder="1" applyAlignment="1">
      <alignment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vertical="center"/>
      <protection/>
    </xf>
    <xf numFmtId="0" fontId="15" fillId="0" borderId="14" xfId="61" applyFont="1" applyBorder="1" applyAlignment="1" quotePrefix="1">
      <alignment vertical="center"/>
      <protection/>
    </xf>
    <xf numFmtId="0" fontId="19" fillId="0" borderId="17" xfId="61" applyFont="1" applyFill="1" applyBorder="1" applyAlignment="1">
      <alignment horizontal="center" vertical="center" shrinkToFit="1"/>
      <protection/>
    </xf>
    <xf numFmtId="0" fontId="19" fillId="0" borderId="0" xfId="61" applyFont="1" applyAlignment="1">
      <alignment vertical="center"/>
      <protection/>
    </xf>
    <xf numFmtId="0" fontId="20" fillId="0" borderId="0" xfId="62" applyFont="1" applyBorder="1" applyAlignment="1">
      <alignment horizontal="center" vertical="center" textRotation="255"/>
      <protection/>
    </xf>
    <xf numFmtId="0" fontId="23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20" fontId="14" fillId="0" borderId="0" xfId="61" applyNumberFormat="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 shrinkToFit="1"/>
      <protection/>
    </xf>
    <xf numFmtId="0" fontId="18" fillId="0" borderId="10" xfId="62" applyFont="1" applyBorder="1" applyAlignment="1">
      <alignment horizontal="center" vertical="center" shrinkToFit="1"/>
      <protection/>
    </xf>
    <xf numFmtId="0" fontId="14" fillId="0" borderId="0" xfId="62" applyFont="1" applyAlignment="1">
      <alignment horizontal="center" vertical="center" shrinkToFit="1"/>
      <protection/>
    </xf>
    <xf numFmtId="0" fontId="14" fillId="0" borderId="0" xfId="62" applyFont="1" applyBorder="1" applyAlignment="1">
      <alignment horizontal="center" vertical="center" shrinkToFit="1"/>
      <protection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21" fillId="0" borderId="10" xfId="61" applyFont="1" applyBorder="1" applyAlignment="1">
      <alignment horizontal="center" vertical="center"/>
      <protection/>
    </xf>
    <xf numFmtId="0" fontId="20" fillId="0" borderId="18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16" fillId="0" borderId="0" xfId="61" applyFont="1" applyAlignment="1">
      <alignment horizontal="left" vertical="center"/>
      <protection/>
    </xf>
    <xf numFmtId="0" fontId="33" fillId="0" borderId="0" xfId="61" applyFont="1" applyAlignment="1">
      <alignment horizontal="center" vertical="center"/>
      <protection/>
    </xf>
    <xf numFmtId="20" fontId="14" fillId="0" borderId="0" xfId="61" applyNumberFormat="1" applyFont="1" applyFill="1" applyBorder="1" applyAlignment="1">
      <alignment vertical="center"/>
      <protection/>
    </xf>
    <xf numFmtId="0" fontId="19" fillId="0" borderId="18" xfId="61" applyFont="1" applyFill="1" applyBorder="1" applyAlignment="1">
      <alignment horizontal="center" vertical="center" shrinkToFit="1"/>
      <protection/>
    </xf>
    <xf numFmtId="0" fontId="19" fillId="0" borderId="0" xfId="61" applyFont="1" applyBorder="1" applyAlignment="1">
      <alignment horizontal="center" vertical="center" textRotation="255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center" indent="1"/>
      <protection/>
    </xf>
    <xf numFmtId="0" fontId="19" fillId="0" borderId="0" xfId="61" applyFont="1" applyBorder="1" applyAlignment="1">
      <alignment horizontal="left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14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61" applyFont="1" applyAlignment="1">
      <alignment horizontal="center" vertical="center" wrapText="1"/>
      <protection/>
    </xf>
    <xf numFmtId="0" fontId="17" fillId="0" borderId="0" xfId="61" applyFont="1" applyAlignment="1">
      <alignment vertical="center"/>
      <protection/>
    </xf>
    <xf numFmtId="0" fontId="88" fillId="32" borderId="20" xfId="61" applyFont="1" applyFill="1" applyBorder="1" applyAlignment="1">
      <alignment horizontal="center" vertical="center"/>
      <protection/>
    </xf>
    <xf numFmtId="0" fontId="14" fillId="0" borderId="21" xfId="61" applyFont="1" applyFill="1" applyBorder="1" applyAlignment="1">
      <alignment horizontal="center" vertical="center"/>
      <protection/>
    </xf>
    <xf numFmtId="0" fontId="14" fillId="0" borderId="17" xfId="61" applyFont="1" applyBorder="1" applyAlignment="1">
      <alignment horizontal="center"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34" fillId="0" borderId="0" xfId="62" applyFont="1" applyAlignment="1">
      <alignment horizontal="center" vertical="center" shrinkToFit="1"/>
      <protection/>
    </xf>
    <xf numFmtId="0" fontId="34" fillId="0" borderId="0" xfId="62" applyFont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Border="1">
      <alignment/>
      <protection/>
    </xf>
    <xf numFmtId="0" fontId="15" fillId="0" borderId="0" xfId="61" applyFont="1" applyFill="1" applyBorder="1" applyAlignment="1">
      <alignment/>
      <protection/>
    </xf>
    <xf numFmtId="0" fontId="21" fillId="0" borderId="0" xfId="61" applyFont="1" applyFill="1" applyBorder="1" applyAlignment="1">
      <alignment/>
      <protection/>
    </xf>
    <xf numFmtId="20" fontId="21" fillId="0" borderId="0" xfId="61" applyNumberFormat="1" applyFont="1" applyFill="1" applyBorder="1" applyAlignment="1">
      <alignment vertical="top"/>
      <protection/>
    </xf>
    <xf numFmtId="0" fontId="21" fillId="0" borderId="0" xfId="61" applyFont="1" applyBorder="1" applyAlignment="1">
      <alignment horizontal="center"/>
      <protection/>
    </xf>
    <xf numFmtId="0" fontId="31" fillId="0" borderId="0" xfId="61" applyFont="1" applyBorder="1" applyAlignment="1">
      <alignment horizontal="center" vertical="center" textRotation="255"/>
      <protection/>
    </xf>
    <xf numFmtId="0" fontId="31" fillId="0" borderId="0" xfId="61" applyFont="1" applyAlignment="1">
      <alignment horizontal="center" vertical="center" textRotation="255"/>
      <protection/>
    </xf>
    <xf numFmtId="0" fontId="89" fillId="0" borderId="0" xfId="0" applyFont="1" applyAlignment="1">
      <alignment horizontal="center" vertical="center"/>
    </xf>
    <xf numFmtId="0" fontId="90" fillId="0" borderId="0" xfId="61" applyFont="1" applyBorder="1" applyAlignment="1">
      <alignment horizontal="center" vertical="center" shrinkToFit="1"/>
      <protection/>
    </xf>
    <xf numFmtId="0" fontId="21" fillId="0" borderId="15" xfId="6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right" vertical="center"/>
      <protection/>
    </xf>
    <xf numFmtId="0" fontId="21" fillId="0" borderId="13" xfId="61" applyFont="1" applyBorder="1" applyAlignment="1">
      <alignment horizontal="right" vertical="center"/>
      <protection/>
    </xf>
    <xf numFmtId="0" fontId="21" fillId="0" borderId="16" xfId="61" applyFont="1" applyBorder="1" applyAlignment="1">
      <alignment horizontal="right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vertical="center"/>
      <protection/>
    </xf>
    <xf numFmtId="0" fontId="89" fillId="0" borderId="0" xfId="0" applyFont="1" applyAlignment="1">
      <alignment vertical="center"/>
    </xf>
    <xf numFmtId="0" fontId="16" fillId="0" borderId="0" xfId="61" applyFont="1" applyAlignment="1">
      <alignment horizontal="left"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29" fillId="33" borderId="22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vertical="center"/>
      <protection/>
    </xf>
    <xf numFmtId="0" fontId="43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33" borderId="22" xfId="61" applyFont="1" applyFill="1" applyBorder="1" applyAlignment="1">
      <alignment horizontal="center" vertical="center" shrinkToFit="1"/>
      <protection/>
    </xf>
    <xf numFmtId="0" fontId="45" fillId="0" borderId="21" xfId="61" applyFont="1" applyFill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19" fillId="0" borderId="0" xfId="61" applyFont="1" applyBorder="1" applyAlignment="1">
      <alignment vertical="center"/>
      <protection/>
    </xf>
    <xf numFmtId="0" fontId="14" fillId="0" borderId="16" xfId="0" applyFont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0" fontId="93" fillId="0" borderId="12" xfId="62" applyFont="1" applyFill="1" applyBorder="1" applyAlignment="1">
      <alignment horizontal="center" vertical="center"/>
      <protection/>
    </xf>
    <xf numFmtId="0" fontId="35" fillId="0" borderId="0" xfId="62" applyFont="1" applyAlignment="1">
      <alignment horizontal="left" vertical="center"/>
      <protection/>
    </xf>
    <xf numFmtId="20" fontId="14" fillId="0" borderId="17" xfId="61" applyNumberFormat="1" applyFont="1" applyBorder="1" applyAlignment="1">
      <alignment horizontal="center" vertical="center"/>
      <protection/>
    </xf>
    <xf numFmtId="0" fontId="94" fillId="0" borderId="0" xfId="0" applyFont="1" applyAlignment="1">
      <alignment horizontal="center" vertical="center"/>
    </xf>
    <xf numFmtId="20" fontId="14" fillId="0" borderId="21" xfId="61" applyNumberFormat="1" applyFont="1" applyFill="1" applyBorder="1" applyAlignment="1">
      <alignment horizontal="center" vertical="center"/>
      <protection/>
    </xf>
    <xf numFmtId="0" fontId="20" fillId="0" borderId="17" xfId="61" applyFont="1" applyFill="1" applyBorder="1" applyAlignment="1">
      <alignment horizontal="left" vertical="center" indent="1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9" fillId="0" borderId="17" xfId="61" applyFont="1" applyFill="1" applyBorder="1" applyAlignment="1">
      <alignment horizontal="left" vertical="center" indent="1" shrinkToFit="1"/>
      <protection/>
    </xf>
    <xf numFmtId="0" fontId="20" fillId="0" borderId="24" xfId="61" applyFont="1" applyFill="1" applyBorder="1" applyAlignment="1">
      <alignment horizontal="left" vertical="center" shrinkToFit="1"/>
      <protection/>
    </xf>
    <xf numFmtId="0" fontId="20" fillId="0" borderId="25" xfId="61" applyFont="1" applyFill="1" applyBorder="1" applyAlignment="1">
      <alignment horizontal="left" vertical="center" shrinkToFit="1"/>
      <protection/>
    </xf>
    <xf numFmtId="0" fontId="20" fillId="0" borderId="23" xfId="61" applyFont="1" applyFill="1" applyBorder="1" applyAlignment="1">
      <alignment horizontal="left" vertical="center" shrinkToFit="1"/>
      <protection/>
    </xf>
    <xf numFmtId="0" fontId="20" fillId="0" borderId="18" xfId="61" applyFont="1" applyFill="1" applyBorder="1" applyAlignment="1">
      <alignment horizontal="center" vertical="center" shrinkToFit="1"/>
      <protection/>
    </xf>
    <xf numFmtId="0" fontId="20" fillId="0" borderId="23" xfId="61" applyFont="1" applyFill="1" applyBorder="1" applyAlignment="1">
      <alignment horizontal="center" vertical="center" shrinkToFit="1"/>
      <protection/>
    </xf>
    <xf numFmtId="0" fontId="91" fillId="32" borderId="26" xfId="0" applyFont="1" applyFill="1" applyBorder="1" applyAlignment="1">
      <alignment horizontal="center" vertical="center"/>
    </xf>
    <xf numFmtId="0" fontId="91" fillId="32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29" fillId="33" borderId="28" xfId="61" applyFont="1" applyFill="1" applyBorder="1" applyAlignment="1">
      <alignment horizontal="center" vertical="center"/>
      <protection/>
    </xf>
    <xf numFmtId="0" fontId="29" fillId="33" borderId="25" xfId="61" applyFont="1" applyFill="1" applyBorder="1" applyAlignment="1">
      <alignment horizontal="center" vertical="center"/>
      <protection/>
    </xf>
    <xf numFmtId="0" fontId="29" fillId="33" borderId="23" xfId="6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0" fillId="0" borderId="25" xfId="61" applyFont="1" applyFill="1" applyBorder="1" applyAlignment="1">
      <alignment horizontal="center" vertical="center" shrinkToFit="1"/>
      <protection/>
    </xf>
    <xf numFmtId="0" fontId="20" fillId="0" borderId="17" xfId="61" applyFont="1" applyFill="1" applyBorder="1" applyAlignment="1">
      <alignment horizontal="center" vertical="center" shrinkToFit="1"/>
      <protection/>
    </xf>
    <xf numFmtId="0" fontId="20" fillId="0" borderId="29" xfId="61" applyFont="1" applyFill="1" applyBorder="1" applyAlignment="1">
      <alignment horizontal="left" vertical="center" shrinkToFit="1"/>
      <protection/>
    </xf>
    <xf numFmtId="0" fontId="20" fillId="0" borderId="10" xfId="61" applyFont="1" applyFill="1" applyBorder="1" applyAlignment="1">
      <alignment horizontal="left" vertical="center" shrinkToFit="1"/>
      <protection/>
    </xf>
    <xf numFmtId="0" fontId="20" fillId="0" borderId="15" xfId="61" applyFont="1" applyFill="1" applyBorder="1" applyAlignment="1">
      <alignment horizontal="left" vertical="center" shrinkToFit="1"/>
      <protection/>
    </xf>
    <xf numFmtId="0" fontId="29" fillId="33" borderId="30" xfId="6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horizontal="right" vertical="center"/>
      <protection/>
    </xf>
    <xf numFmtId="20" fontId="14" fillId="0" borderId="18" xfId="61" applyNumberFormat="1" applyFont="1" applyFill="1" applyBorder="1" applyAlignment="1">
      <alignment horizontal="center" vertical="center"/>
      <protection/>
    </xf>
    <xf numFmtId="20" fontId="14" fillId="0" borderId="25" xfId="61" applyNumberFormat="1" applyFont="1" applyFill="1" applyBorder="1" applyAlignment="1">
      <alignment horizontal="center" vertical="center"/>
      <protection/>
    </xf>
    <xf numFmtId="20" fontId="14" fillId="0" borderId="23" xfId="61" applyNumberFormat="1" applyFont="1" applyFill="1" applyBorder="1" applyAlignment="1">
      <alignment horizontal="center" vertical="center"/>
      <protection/>
    </xf>
    <xf numFmtId="0" fontId="29" fillId="33" borderId="31" xfId="61" applyFont="1" applyFill="1" applyBorder="1" applyAlignment="1">
      <alignment horizontal="center" vertical="center"/>
      <protection/>
    </xf>
    <xf numFmtId="0" fontId="29" fillId="33" borderId="32" xfId="61" applyFont="1" applyFill="1" applyBorder="1" applyAlignment="1">
      <alignment horizontal="center" vertical="center"/>
      <protection/>
    </xf>
    <xf numFmtId="0" fontId="29" fillId="33" borderId="33" xfId="61" applyFont="1" applyFill="1" applyBorder="1" applyAlignment="1">
      <alignment horizontal="center" vertical="center"/>
      <protection/>
    </xf>
    <xf numFmtId="0" fontId="8" fillId="0" borderId="18" xfId="61" applyFont="1" applyBorder="1" applyAlignment="1">
      <alignment horizontal="left" vertical="center" indent="2"/>
      <protection/>
    </xf>
    <xf numFmtId="0" fontId="19" fillId="0" borderId="25" xfId="61" applyFont="1" applyBorder="1" applyAlignment="1">
      <alignment horizontal="left" vertical="center" indent="2"/>
      <protection/>
    </xf>
    <xf numFmtId="0" fontId="19" fillId="0" borderId="23" xfId="61" applyFont="1" applyBorder="1" applyAlignment="1">
      <alignment horizontal="left" vertical="center" indent="2"/>
      <protection/>
    </xf>
    <xf numFmtId="0" fontId="29" fillId="33" borderId="34" xfId="61" applyFont="1" applyFill="1" applyBorder="1" applyAlignment="1">
      <alignment horizontal="center" vertical="center"/>
      <protection/>
    </xf>
    <xf numFmtId="0" fontId="29" fillId="33" borderId="34" xfId="61" applyFont="1" applyFill="1" applyBorder="1" applyAlignment="1">
      <alignment vertical="center"/>
      <protection/>
    </xf>
    <xf numFmtId="0" fontId="29" fillId="33" borderId="35" xfId="61" applyFont="1" applyFill="1" applyBorder="1" applyAlignment="1">
      <alignment vertical="center"/>
      <protection/>
    </xf>
    <xf numFmtId="0" fontId="95" fillId="0" borderId="21" xfId="61" applyFont="1" applyBorder="1" applyAlignment="1">
      <alignment horizontal="left" vertical="center" indent="1"/>
      <protection/>
    </xf>
    <xf numFmtId="0" fontId="39" fillId="0" borderId="0" xfId="61" applyFont="1" applyAlignment="1">
      <alignment horizontal="center" vertical="center" wrapText="1"/>
      <protection/>
    </xf>
    <xf numFmtId="0" fontId="39" fillId="0" borderId="0" xfId="61" applyFont="1" applyAlignment="1">
      <alignment vertical="center"/>
      <protection/>
    </xf>
    <xf numFmtId="0" fontId="95" fillId="0" borderId="17" xfId="61" applyFont="1" applyBorder="1" applyAlignment="1">
      <alignment horizontal="left" vertical="center" indent="1"/>
      <protection/>
    </xf>
    <xf numFmtId="0" fontId="16" fillId="0" borderId="0" xfId="61" applyFont="1" applyAlignment="1">
      <alignment horizontal="left" vertical="top"/>
      <protection/>
    </xf>
    <xf numFmtId="0" fontId="16" fillId="0" borderId="0" xfId="61" applyFont="1" applyAlignment="1">
      <alignment horizontal="left" vertical="top"/>
      <protection/>
    </xf>
    <xf numFmtId="0" fontId="19" fillId="0" borderId="11" xfId="61" applyFont="1" applyBorder="1" applyAlignment="1">
      <alignment horizontal="center" vertical="center" textRotation="255"/>
      <protection/>
    </xf>
    <xf numFmtId="0" fontId="19" fillId="0" borderId="13" xfId="61" applyFont="1" applyBorder="1" applyAlignment="1">
      <alignment horizontal="center" vertical="center" textRotation="255"/>
      <protection/>
    </xf>
    <xf numFmtId="0" fontId="19" fillId="0" borderId="19" xfId="61" applyFont="1" applyBorder="1" applyAlignment="1">
      <alignment horizontal="center" vertical="center" textRotation="255"/>
      <protection/>
    </xf>
    <xf numFmtId="0" fontId="19" fillId="0" borderId="16" xfId="61" applyFont="1" applyBorder="1" applyAlignment="1">
      <alignment horizontal="center" vertical="center" textRotation="255"/>
      <protection/>
    </xf>
    <xf numFmtId="0" fontId="19" fillId="0" borderId="14" xfId="61" applyFont="1" applyBorder="1" applyAlignment="1">
      <alignment horizontal="center" vertical="center" textRotation="255"/>
      <protection/>
    </xf>
    <xf numFmtId="0" fontId="19" fillId="0" borderId="15" xfId="61" applyFont="1" applyBorder="1" applyAlignment="1">
      <alignment horizontal="center" vertical="center" textRotation="255"/>
      <protection/>
    </xf>
    <xf numFmtId="0" fontId="22" fillId="33" borderId="28" xfId="61" applyFont="1" applyFill="1" applyBorder="1" applyAlignment="1">
      <alignment horizontal="center" vertical="center"/>
      <protection/>
    </xf>
    <xf numFmtId="0" fontId="22" fillId="33" borderId="25" xfId="61" applyFont="1" applyFill="1" applyBorder="1" applyAlignment="1">
      <alignment horizontal="center" vertical="center"/>
      <protection/>
    </xf>
    <xf numFmtId="0" fontId="22" fillId="33" borderId="30" xfId="61" applyFont="1" applyFill="1" applyBorder="1" applyAlignment="1">
      <alignment horizontal="center" vertical="center"/>
      <protection/>
    </xf>
    <xf numFmtId="0" fontId="22" fillId="33" borderId="36" xfId="61" applyFont="1" applyFill="1" applyBorder="1" applyAlignment="1">
      <alignment horizontal="center" vertical="center"/>
      <protection/>
    </xf>
    <xf numFmtId="0" fontId="22" fillId="33" borderId="37" xfId="61" applyFont="1" applyFill="1" applyBorder="1" applyAlignment="1">
      <alignment vertical="center"/>
      <protection/>
    </xf>
    <xf numFmtId="0" fontId="22" fillId="33" borderId="38" xfId="61" applyFont="1" applyFill="1" applyBorder="1" applyAlignment="1">
      <alignment vertical="center"/>
      <protection/>
    </xf>
    <xf numFmtId="0" fontId="8" fillId="0" borderId="18" xfId="61" applyFont="1" applyBorder="1" applyAlignment="1">
      <alignment horizontal="left" vertical="center" indent="2"/>
      <protection/>
    </xf>
    <xf numFmtId="0" fontId="22" fillId="33" borderId="39" xfId="61" applyFont="1" applyFill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9" fillId="0" borderId="25" xfId="61" applyFont="1" applyBorder="1" applyAlignment="1">
      <alignment horizontal="center" vertical="center"/>
      <protection/>
    </xf>
    <xf numFmtId="0" fontId="19" fillId="0" borderId="23" xfId="61" applyFont="1" applyBorder="1" applyAlignment="1">
      <alignment horizontal="center" vertical="center"/>
      <protection/>
    </xf>
    <xf numFmtId="0" fontId="22" fillId="33" borderId="20" xfId="61" applyFont="1" applyFill="1" applyBorder="1" applyAlignment="1">
      <alignment horizontal="center" vertical="center" shrinkToFit="1"/>
      <protection/>
    </xf>
    <xf numFmtId="0" fontId="22" fillId="33" borderId="39" xfId="61" applyFont="1" applyFill="1" applyBorder="1" applyAlignment="1">
      <alignment horizontal="center" vertical="center" shrinkToFit="1"/>
      <protection/>
    </xf>
    <xf numFmtId="0" fontId="8" fillId="0" borderId="18" xfId="61" applyFont="1" applyBorder="1" applyAlignment="1">
      <alignment horizontal="center" vertical="center"/>
      <protection/>
    </xf>
    <xf numFmtId="0" fontId="91" fillId="32" borderId="25" xfId="0" applyFont="1" applyFill="1" applyBorder="1" applyAlignment="1">
      <alignment horizontal="center" vertical="center" shrinkToFit="1"/>
    </xf>
    <xf numFmtId="0" fontId="91" fillId="32" borderId="23" xfId="0" applyFont="1" applyFill="1" applyBorder="1" applyAlignment="1">
      <alignment horizontal="center" vertical="center" shrinkToFit="1"/>
    </xf>
    <xf numFmtId="0" fontId="22" fillId="32" borderId="39" xfId="61" applyFont="1" applyFill="1" applyBorder="1" applyAlignment="1">
      <alignment horizontal="center" vertical="center"/>
      <protection/>
    </xf>
    <xf numFmtId="0" fontId="88" fillId="32" borderId="39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 textRotation="255"/>
      <protection/>
    </xf>
    <xf numFmtId="0" fontId="19" fillId="0" borderId="10" xfId="61" applyFont="1" applyBorder="1" applyAlignment="1">
      <alignment horizontal="center" vertical="center" textRotation="255"/>
      <protection/>
    </xf>
    <xf numFmtId="0" fontId="27" fillId="0" borderId="0" xfId="61" applyFont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9" fillId="0" borderId="18" xfId="61" applyFont="1" applyFill="1" applyBorder="1" applyAlignment="1">
      <alignment horizontal="left" vertical="center" indent="1" shrinkToFit="1"/>
      <protection/>
    </xf>
    <xf numFmtId="0" fontId="19" fillId="0" borderId="25" xfId="61" applyFont="1" applyFill="1" applyBorder="1" applyAlignment="1">
      <alignment horizontal="left" vertical="center" indent="1" shrinkToFit="1"/>
      <protection/>
    </xf>
    <xf numFmtId="0" fontId="19" fillId="0" borderId="23" xfId="61" applyFont="1" applyFill="1" applyBorder="1" applyAlignment="1">
      <alignment horizontal="left" vertical="center" indent="1" shrinkToFit="1"/>
      <protection/>
    </xf>
    <xf numFmtId="0" fontId="29" fillId="33" borderId="22" xfId="61" applyFont="1" applyFill="1" applyBorder="1" applyAlignment="1">
      <alignment horizontal="center" vertical="center"/>
      <protection/>
    </xf>
    <xf numFmtId="0" fontId="29" fillId="33" borderId="40" xfId="61" applyFont="1" applyFill="1" applyBorder="1" applyAlignment="1">
      <alignment horizontal="center" vertical="center"/>
      <protection/>
    </xf>
    <xf numFmtId="0" fontId="29" fillId="33" borderId="41" xfId="61" applyFont="1" applyFill="1" applyBorder="1" applyAlignment="1">
      <alignment horizontal="center" vertical="center"/>
      <protection/>
    </xf>
    <xf numFmtId="0" fontId="29" fillId="33" borderId="41" xfId="61" applyFont="1" applyFill="1" applyBorder="1" applyAlignment="1">
      <alignment vertical="center"/>
      <protection/>
    </xf>
    <xf numFmtId="0" fontId="33" fillId="0" borderId="0" xfId="61" applyFont="1" applyAlignment="1">
      <alignment horizontal="center" vertical="center"/>
      <protection/>
    </xf>
    <xf numFmtId="0" fontId="29" fillId="33" borderId="42" xfId="61" applyFont="1" applyFill="1" applyBorder="1" applyAlignment="1">
      <alignment vertical="center"/>
      <protection/>
    </xf>
    <xf numFmtId="0" fontId="19" fillId="0" borderId="18" xfId="61" applyFont="1" applyFill="1" applyBorder="1" applyAlignment="1">
      <alignment horizontal="left" vertical="center" indent="1" shrinkToFit="1"/>
      <protection/>
    </xf>
    <xf numFmtId="0" fontId="43" fillId="0" borderId="0" xfId="61" applyFont="1" applyBorder="1" applyAlignment="1">
      <alignment horizontal="right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left" vertical="center" indent="2"/>
      <protection/>
    </xf>
    <xf numFmtId="0" fontId="8" fillId="0" borderId="23" xfId="61" applyFont="1" applyBorder="1" applyAlignment="1">
      <alignment horizontal="left" vertical="center" indent="2"/>
      <protection/>
    </xf>
    <xf numFmtId="0" fontId="19" fillId="0" borderId="12" xfId="61" applyFont="1" applyBorder="1" applyAlignment="1">
      <alignment horizontal="center" vertical="center" textRotation="255"/>
      <protection/>
    </xf>
    <xf numFmtId="0" fontId="8" fillId="0" borderId="18" xfId="61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49" fillId="0" borderId="0" xfId="61" applyFont="1" applyAlignment="1">
      <alignment horizontal="left" vertical="center"/>
      <protection/>
    </xf>
    <xf numFmtId="0" fontId="19" fillId="0" borderId="11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15" xfId="61" applyFont="1" applyBorder="1" applyAlignment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14" fillId="0" borderId="0" xfId="61" applyFont="1" applyAlignment="1">
      <alignment horizontal="distributed" vertical="center"/>
      <protection/>
    </xf>
    <xf numFmtId="0" fontId="14" fillId="0" borderId="0" xfId="0" applyFont="1" applyAlignment="1">
      <alignment horizontal="distributed" vertical="center"/>
    </xf>
    <xf numFmtId="0" fontId="16" fillId="0" borderId="10" xfId="61" applyFont="1" applyBorder="1" applyAlignment="1">
      <alignment horizontal="left" vertical="top"/>
      <protection/>
    </xf>
    <xf numFmtId="0" fontId="16" fillId="0" borderId="10" xfId="61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21" fillId="0" borderId="0" xfId="61" applyFont="1" applyBorder="1" applyAlignment="1">
      <alignment horizontal="center"/>
      <protection/>
    </xf>
    <xf numFmtId="0" fontId="21" fillId="0" borderId="16" xfId="61" applyFont="1" applyBorder="1" applyAlignment="1">
      <alignment horizontal="center" vertical="center" wrapText="1"/>
      <protection/>
    </xf>
    <xf numFmtId="20" fontId="21" fillId="0" borderId="0" xfId="61" applyNumberFormat="1" applyFont="1" applyBorder="1" applyAlignment="1">
      <alignment horizontal="center"/>
      <protection/>
    </xf>
    <xf numFmtId="0" fontId="48" fillId="0" borderId="0" xfId="61" applyFont="1" applyBorder="1" applyAlignment="1">
      <alignment horizontal="center" vertical="center" shrinkToFit="1"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left" vertical="center"/>
      <protection/>
    </xf>
    <xf numFmtId="0" fontId="19" fillId="0" borderId="23" xfId="61" applyFont="1" applyBorder="1" applyAlignment="1">
      <alignment horizontal="left" vertical="center"/>
      <protection/>
    </xf>
    <xf numFmtId="0" fontId="19" fillId="0" borderId="18" xfId="61" applyFont="1" applyFill="1" applyBorder="1" applyAlignment="1">
      <alignment vertical="center" shrinkToFit="1"/>
      <protection/>
    </xf>
    <xf numFmtId="0" fontId="19" fillId="0" borderId="25" xfId="61" applyFont="1" applyFill="1" applyBorder="1" applyAlignment="1">
      <alignment vertical="center" shrinkToFit="1"/>
      <protection/>
    </xf>
    <xf numFmtId="0" fontId="19" fillId="0" borderId="23" xfId="61" applyFont="1" applyFill="1" applyBorder="1" applyAlignment="1">
      <alignment vertical="center" shrinkToFit="1"/>
      <protection/>
    </xf>
    <xf numFmtId="0" fontId="19" fillId="0" borderId="18" xfId="61" applyFont="1" applyFill="1" applyBorder="1" applyAlignment="1">
      <alignment horizontal="left" vertical="center" shrinkToFit="1"/>
      <protection/>
    </xf>
    <xf numFmtId="0" fontId="19" fillId="0" borderId="25" xfId="61" applyFont="1" applyFill="1" applyBorder="1" applyAlignment="1">
      <alignment horizontal="left" vertical="center" shrinkToFit="1"/>
      <protection/>
    </xf>
    <xf numFmtId="0" fontId="19" fillId="0" borderId="23" xfId="61" applyFont="1" applyFill="1" applyBorder="1" applyAlignment="1">
      <alignment horizontal="left" vertical="center" shrinkToFit="1"/>
      <protection/>
    </xf>
    <xf numFmtId="0" fontId="23" fillId="33" borderId="18" xfId="61" applyFont="1" applyFill="1" applyBorder="1" applyAlignment="1">
      <alignment horizontal="center" vertical="center"/>
      <protection/>
    </xf>
    <xf numFmtId="0" fontId="23" fillId="33" borderId="25" xfId="61" applyFont="1" applyFill="1" applyBorder="1" applyAlignment="1">
      <alignment horizontal="center" vertical="center"/>
      <protection/>
    </xf>
    <xf numFmtId="0" fontId="23" fillId="33" borderId="23" xfId="61" applyFont="1" applyFill="1" applyBorder="1" applyAlignment="1">
      <alignment horizontal="center" vertical="center"/>
      <protection/>
    </xf>
    <xf numFmtId="0" fontId="23" fillId="33" borderId="18" xfId="61" applyFont="1" applyFill="1" applyBorder="1" applyAlignment="1">
      <alignment horizontal="center" vertical="center" shrinkToFit="1"/>
      <protection/>
    </xf>
    <xf numFmtId="0" fontId="23" fillId="33" borderId="25" xfId="61" applyFont="1" applyFill="1" applyBorder="1" applyAlignment="1">
      <alignment horizontal="center" vertical="center" shrinkToFit="1"/>
      <protection/>
    </xf>
    <xf numFmtId="0" fontId="23" fillId="33" borderId="23" xfId="61" applyFont="1" applyFill="1" applyBorder="1" applyAlignment="1">
      <alignment horizontal="center" vertical="center" shrinkToFit="1"/>
      <protection/>
    </xf>
    <xf numFmtId="0" fontId="19" fillId="0" borderId="43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vertical="center"/>
      <protection/>
    </xf>
    <xf numFmtId="0" fontId="45" fillId="0" borderId="17" xfId="62" applyFont="1" applyBorder="1" applyAlignment="1">
      <alignment horizontal="left" vertical="center" wrapText="1" indent="1" shrinkToFit="1"/>
      <protection/>
    </xf>
    <xf numFmtId="0" fontId="14" fillId="0" borderId="17" xfId="62" applyFont="1" applyBorder="1" applyAlignment="1">
      <alignment horizontal="left" vertical="center" indent="1" shrinkToFit="1"/>
      <protection/>
    </xf>
    <xf numFmtId="0" fontId="23" fillId="0" borderId="43" xfId="62" applyFont="1" applyFill="1" applyBorder="1" applyAlignment="1">
      <alignment horizontal="center" vertical="center"/>
      <protection/>
    </xf>
    <xf numFmtId="0" fontId="45" fillId="0" borderId="11" xfId="62" applyFont="1" applyBorder="1" applyAlignment="1">
      <alignment horizontal="left" vertical="center" wrapText="1" indent="1" shrinkToFit="1"/>
      <protection/>
    </xf>
    <xf numFmtId="0" fontId="14" fillId="0" borderId="12" xfId="62" applyFont="1" applyBorder="1" applyAlignment="1">
      <alignment horizontal="left" vertical="center" indent="1" shrinkToFit="1"/>
      <protection/>
    </xf>
    <xf numFmtId="0" fontId="14" fillId="0" borderId="13" xfId="62" applyFont="1" applyBorder="1" applyAlignment="1">
      <alignment horizontal="left" vertical="center" indent="1" shrinkToFit="1"/>
      <protection/>
    </xf>
    <xf numFmtId="0" fontId="14" fillId="0" borderId="14" xfId="62" applyFont="1" applyBorder="1" applyAlignment="1">
      <alignment horizontal="left" vertical="center" indent="1" shrinkToFit="1"/>
      <protection/>
    </xf>
    <xf numFmtId="0" fontId="14" fillId="0" borderId="10" xfId="62" applyFont="1" applyBorder="1" applyAlignment="1">
      <alignment horizontal="left" vertical="center" indent="1" shrinkToFit="1"/>
      <protection/>
    </xf>
    <xf numFmtId="0" fontId="14" fillId="0" borderId="15" xfId="62" applyFont="1" applyBorder="1" applyAlignment="1">
      <alignment horizontal="left" vertical="center" indent="1" shrinkToFit="1"/>
      <protection/>
    </xf>
    <xf numFmtId="0" fontId="19" fillId="0" borderId="17" xfId="62" applyFont="1" applyBorder="1" applyAlignment="1">
      <alignment horizontal="center" vertical="center" textRotation="255"/>
      <protection/>
    </xf>
    <xf numFmtId="0" fontId="22" fillId="33" borderId="17" xfId="62" applyFont="1" applyFill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 shrinkToFit="1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19" fillId="0" borderId="13" xfId="62" applyFont="1" applyBorder="1" applyAlignment="1">
      <alignment horizontal="center" vertical="center" shrinkToFit="1"/>
      <protection/>
    </xf>
    <xf numFmtId="0" fontId="19" fillId="0" borderId="14" xfId="62" applyFont="1" applyBorder="1" applyAlignment="1">
      <alignment horizontal="center" vertical="center" shrinkToFit="1"/>
      <protection/>
    </xf>
    <xf numFmtId="0" fontId="19" fillId="0" borderId="10" xfId="62" applyFont="1" applyBorder="1" applyAlignment="1">
      <alignment horizontal="center" vertical="center" shrinkToFit="1"/>
      <protection/>
    </xf>
    <xf numFmtId="0" fontId="19" fillId="0" borderId="15" xfId="62" applyFont="1" applyBorder="1" applyAlignment="1">
      <alignment horizontal="center" vertical="center" shrinkToFit="1"/>
      <protection/>
    </xf>
    <xf numFmtId="0" fontId="19" fillId="0" borderId="44" xfId="62" applyFont="1" applyBorder="1" applyAlignment="1">
      <alignment horizontal="center" vertical="center" textRotation="255" shrinkToFit="1"/>
      <protection/>
    </xf>
    <xf numFmtId="0" fontId="19" fillId="0" borderId="21" xfId="62" applyFont="1" applyBorder="1" applyAlignment="1">
      <alignment horizontal="center" vertical="center" textRotation="255" shrinkToFit="1"/>
      <protection/>
    </xf>
    <xf numFmtId="0" fontId="19" fillId="0" borderId="17" xfId="62" applyFont="1" applyBorder="1" applyAlignment="1">
      <alignment horizontal="center" vertical="center" shrinkToFit="1"/>
      <protection/>
    </xf>
    <xf numFmtId="0" fontId="20" fillId="0" borderId="17" xfId="62" applyFont="1" applyBorder="1" applyAlignment="1">
      <alignment horizontal="center" vertical="center" textRotation="255"/>
      <protection/>
    </xf>
    <xf numFmtId="0" fontId="51" fillId="0" borderId="17" xfId="62" applyFont="1" applyBorder="1" applyAlignment="1">
      <alignment horizontal="left" vertical="center" wrapText="1" indent="1" shrinkToFit="1"/>
      <protection/>
    </xf>
    <xf numFmtId="0" fontId="20" fillId="0" borderId="17" xfId="62" applyFont="1" applyBorder="1" applyAlignment="1">
      <alignment horizontal="left" vertical="center" indent="1" shrinkToFit="1"/>
      <protection/>
    </xf>
    <xf numFmtId="0" fontId="19" fillId="0" borderId="44" xfId="62" applyFont="1" applyBorder="1" applyAlignment="1">
      <alignment horizontal="center" vertical="center" textRotation="255"/>
      <protection/>
    </xf>
    <xf numFmtId="0" fontId="19" fillId="0" borderId="21" xfId="62" applyFont="1" applyBorder="1" applyAlignment="1">
      <alignment horizontal="center" vertical="center" textRotation="255"/>
      <protection/>
    </xf>
    <xf numFmtId="0" fontId="23" fillId="0" borderId="44" xfId="62" applyFont="1" applyBorder="1" applyAlignment="1">
      <alignment vertical="center"/>
      <protection/>
    </xf>
    <xf numFmtId="0" fontId="23" fillId="0" borderId="21" xfId="62" applyFont="1" applyBorder="1" applyAlignment="1">
      <alignment vertical="center"/>
      <protection/>
    </xf>
    <xf numFmtId="0" fontId="88" fillId="32" borderId="18" xfId="61" applyFont="1" applyFill="1" applyBorder="1" applyAlignment="1">
      <alignment horizontal="center" vertical="center"/>
      <protection/>
    </xf>
    <xf numFmtId="0" fontId="88" fillId="32" borderId="25" xfId="61" applyFont="1" applyFill="1" applyBorder="1" applyAlignment="1">
      <alignment horizontal="center" vertical="center"/>
      <protection/>
    </xf>
    <xf numFmtId="0" fontId="88" fillId="32" borderId="17" xfId="6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戦績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view="pageBreakPreview" zoomScaleSheetLayoutView="100" zoomScalePageLayoutView="0" workbookViewId="0" topLeftCell="A1">
      <selection activeCell="A1" sqref="A1:AC1"/>
    </sheetView>
  </sheetViews>
  <sheetFormatPr defaultColWidth="9.00390625" defaultRowHeight="13.5"/>
  <cols>
    <col min="1" max="7" width="3.50390625" style="2" customWidth="1"/>
    <col min="8" max="8" width="3.875" style="2" customWidth="1"/>
    <col min="9" max="30" width="3.50390625" style="2" customWidth="1"/>
    <col min="31" max="56" width="4.375" style="2" customWidth="1"/>
    <col min="57" max="16384" width="9.00390625" style="2" customWidth="1"/>
  </cols>
  <sheetData>
    <row r="1" spans="1:29" ht="51.75" customHeight="1">
      <c r="A1" s="170" t="s">
        <v>139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spans="1:29" ht="12" customHeight="1">
      <c r="A2" s="8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>
      <c r="A3" s="8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29" t="s">
        <v>57</v>
      </c>
      <c r="L4" s="229"/>
      <c r="M4" s="229"/>
      <c r="N4" s="111" t="s">
        <v>138</v>
      </c>
      <c r="O4" s="109"/>
      <c r="P4" s="109"/>
      <c r="Q4" s="109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83"/>
      <c r="B5" s="3"/>
      <c r="F5" s="51"/>
      <c r="K5" s="229" t="s">
        <v>58</v>
      </c>
      <c r="L5" s="229"/>
      <c r="M5" s="229"/>
      <c r="N5" s="122" t="s">
        <v>137</v>
      </c>
      <c r="O5" s="109"/>
      <c r="P5" s="109"/>
      <c r="Q5" s="109"/>
      <c r="T5" s="109"/>
      <c r="U5" s="109"/>
      <c r="V5" s="3"/>
      <c r="W5" s="3"/>
      <c r="X5" s="3"/>
      <c r="Y5" s="3"/>
      <c r="Z5" s="3"/>
      <c r="AA5" s="3"/>
      <c r="AB5" s="3"/>
      <c r="AC5" s="3"/>
    </row>
    <row r="6" spans="1:29" ht="15">
      <c r="A6" s="3" t="s">
        <v>28</v>
      </c>
      <c r="B6" s="3"/>
      <c r="F6" s="51"/>
      <c r="K6" s="229" t="s">
        <v>59</v>
      </c>
      <c r="L6" s="229"/>
      <c r="M6" s="229"/>
      <c r="N6" s="111" t="s">
        <v>136</v>
      </c>
      <c r="O6" s="109"/>
      <c r="P6" s="109"/>
      <c r="Q6" s="109"/>
      <c r="T6" s="109"/>
      <c r="U6" s="109"/>
      <c r="V6" s="3"/>
      <c r="W6" s="3"/>
      <c r="X6" s="3"/>
      <c r="Y6" s="3"/>
      <c r="Z6" s="3"/>
      <c r="AA6" s="3"/>
      <c r="AB6" s="3"/>
      <c r="AC6" s="3"/>
    </row>
    <row r="7" spans="1:29" ht="15">
      <c r="A7" s="83" t="s">
        <v>27</v>
      </c>
      <c r="B7" s="3"/>
      <c r="F7" s="51"/>
      <c r="H7" s="130"/>
      <c r="I7" s="130"/>
      <c r="J7" s="130"/>
      <c r="K7" s="228" t="s">
        <v>60</v>
      </c>
      <c r="L7" s="228"/>
      <c r="M7" s="228"/>
      <c r="N7" s="123" t="s">
        <v>140</v>
      </c>
      <c r="O7" s="109"/>
      <c r="P7" s="109"/>
      <c r="Q7" s="109"/>
      <c r="R7" s="81"/>
      <c r="S7" s="81"/>
      <c r="T7" s="109"/>
      <c r="U7" s="109"/>
      <c r="V7" s="3"/>
      <c r="W7" s="3"/>
      <c r="X7" s="3"/>
      <c r="Y7" s="3"/>
      <c r="Z7" s="3"/>
      <c r="AA7" s="3"/>
      <c r="AB7" s="3"/>
      <c r="AC7" s="3"/>
    </row>
    <row r="8" spans="1:29" ht="15">
      <c r="A8" s="83"/>
      <c r="B8" s="3"/>
      <c r="F8" s="51"/>
      <c r="H8" s="130"/>
      <c r="I8" s="130"/>
      <c r="J8" s="130"/>
      <c r="K8" s="228" t="s">
        <v>61</v>
      </c>
      <c r="L8" s="228"/>
      <c r="M8" s="228"/>
      <c r="N8" s="114" t="s">
        <v>128</v>
      </c>
      <c r="T8" s="109"/>
      <c r="U8" s="109"/>
      <c r="V8" s="3"/>
      <c r="W8" s="3"/>
      <c r="X8" s="3"/>
      <c r="Y8" s="3"/>
      <c r="Z8" s="3"/>
      <c r="AA8" s="3"/>
      <c r="AB8" s="3"/>
      <c r="AC8" s="3"/>
    </row>
    <row r="9" spans="1:29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10" t="s">
        <v>62</v>
      </c>
      <c r="O9" s="3"/>
      <c r="P9" s="3"/>
      <c r="Q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10"/>
      <c r="O10" s="3"/>
      <c r="P10" s="3"/>
      <c r="Q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10"/>
      <c r="O11" s="3"/>
      <c r="P11" s="3"/>
      <c r="Q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6.25" customHeight="1">
      <c r="A12" s="230" t="s">
        <v>29</v>
      </c>
      <c r="B12" s="231"/>
      <c r="C12" s="231"/>
      <c r="D12" s="231"/>
      <c r="E12" s="231"/>
      <c r="F12" s="231"/>
      <c r="G12" s="231"/>
      <c r="H12" s="23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3.25" customHeight="1">
      <c r="A13" s="192" t="s">
        <v>63</v>
      </c>
      <c r="B13" s="193"/>
      <c r="C13" s="188" t="s">
        <v>30</v>
      </c>
      <c r="D13" s="188"/>
      <c r="E13" s="188"/>
      <c r="F13" s="184"/>
      <c r="G13" s="181" t="s">
        <v>31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3"/>
      <c r="V13" s="184" t="s">
        <v>32</v>
      </c>
      <c r="W13" s="185"/>
      <c r="X13" s="185"/>
      <c r="Y13" s="185"/>
      <c r="Z13" s="185"/>
      <c r="AA13" s="185"/>
      <c r="AB13" s="185"/>
      <c r="AC13" s="186"/>
    </row>
    <row r="14" spans="1:29" ht="23.25" customHeight="1">
      <c r="A14" s="175" t="s">
        <v>33</v>
      </c>
      <c r="B14" s="217"/>
      <c r="C14" s="218" t="s">
        <v>145</v>
      </c>
      <c r="D14" s="190"/>
      <c r="E14" s="190"/>
      <c r="F14" s="191"/>
      <c r="G14" s="163" t="s">
        <v>185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5"/>
      <c r="V14" s="169" t="s">
        <v>192</v>
      </c>
      <c r="W14" s="169"/>
      <c r="X14" s="169"/>
      <c r="Y14" s="169"/>
      <c r="Z14" s="169"/>
      <c r="AA14" s="169"/>
      <c r="AB14" s="169"/>
      <c r="AC14" s="169"/>
    </row>
    <row r="15" spans="1:29" ht="23.25" customHeight="1">
      <c r="A15" s="177"/>
      <c r="B15" s="199"/>
      <c r="C15" s="218" t="s">
        <v>145</v>
      </c>
      <c r="D15" s="190"/>
      <c r="E15" s="190"/>
      <c r="F15" s="191"/>
      <c r="G15" s="187" t="s">
        <v>161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5"/>
      <c r="V15" s="172" t="s">
        <v>193</v>
      </c>
      <c r="W15" s="172"/>
      <c r="X15" s="172"/>
      <c r="Y15" s="172"/>
      <c r="Z15" s="172"/>
      <c r="AA15" s="172"/>
      <c r="AB15" s="172"/>
      <c r="AC15" s="172"/>
    </row>
    <row r="16" spans="1:29" ht="23.25" customHeight="1">
      <c r="A16" s="177"/>
      <c r="B16" s="199"/>
      <c r="C16" s="218" t="s">
        <v>145</v>
      </c>
      <c r="D16" s="190"/>
      <c r="E16" s="190"/>
      <c r="F16" s="191"/>
      <c r="G16" s="163" t="s">
        <v>168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5"/>
      <c r="V16" s="172" t="s">
        <v>194</v>
      </c>
      <c r="W16" s="172"/>
      <c r="X16" s="172"/>
      <c r="Y16" s="172"/>
      <c r="Z16" s="172"/>
      <c r="AA16" s="172"/>
      <c r="AB16" s="172"/>
      <c r="AC16" s="172"/>
    </row>
    <row r="17" spans="1:35" ht="23.25" customHeight="1">
      <c r="A17" s="175" t="s">
        <v>34</v>
      </c>
      <c r="B17" s="176"/>
      <c r="C17" s="189" t="s">
        <v>201</v>
      </c>
      <c r="D17" s="190"/>
      <c r="E17" s="190"/>
      <c r="F17" s="191"/>
      <c r="G17" s="163" t="s">
        <v>203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172" t="s">
        <v>204</v>
      </c>
      <c r="W17" s="172"/>
      <c r="X17" s="172"/>
      <c r="Y17" s="172"/>
      <c r="Z17" s="172"/>
      <c r="AA17" s="172"/>
      <c r="AB17" s="172"/>
      <c r="AC17" s="172"/>
      <c r="AI17" s="112"/>
    </row>
    <row r="18" spans="1:29" ht="23.25" customHeight="1">
      <c r="A18" s="177"/>
      <c r="B18" s="178"/>
      <c r="C18" s="189" t="s">
        <v>202</v>
      </c>
      <c r="D18" s="190"/>
      <c r="E18" s="190"/>
      <c r="F18" s="191"/>
      <c r="G18" s="163" t="s">
        <v>206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5"/>
      <c r="V18" s="172" t="s">
        <v>207</v>
      </c>
      <c r="W18" s="172"/>
      <c r="X18" s="172"/>
      <c r="Y18" s="172"/>
      <c r="Z18" s="172"/>
      <c r="AA18" s="172"/>
      <c r="AB18" s="172"/>
      <c r="AC18" s="172"/>
    </row>
    <row r="19" spans="1:29" ht="23.25" customHeight="1">
      <c r="A19" s="179"/>
      <c r="B19" s="180"/>
      <c r="C19" s="189" t="s">
        <v>201</v>
      </c>
      <c r="D19" s="190"/>
      <c r="E19" s="190"/>
      <c r="F19" s="191"/>
      <c r="G19" s="163" t="s">
        <v>209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  <c r="V19" s="172" t="s">
        <v>210</v>
      </c>
      <c r="W19" s="172"/>
      <c r="X19" s="172"/>
      <c r="Y19" s="172"/>
      <c r="Z19" s="172"/>
      <c r="AA19" s="172"/>
      <c r="AB19" s="172"/>
      <c r="AC19" s="172"/>
    </row>
    <row r="20" spans="1:29" ht="23.25" customHeight="1">
      <c r="A20" s="232" t="s">
        <v>35</v>
      </c>
      <c r="B20" s="233"/>
      <c r="C20" s="194" t="s">
        <v>180</v>
      </c>
      <c r="D20" s="190"/>
      <c r="E20" s="190"/>
      <c r="F20" s="191"/>
      <c r="G20" s="163" t="s">
        <v>172</v>
      </c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6"/>
      <c r="V20" s="169" t="s">
        <v>191</v>
      </c>
      <c r="W20" s="169"/>
      <c r="X20" s="169"/>
      <c r="Y20" s="169"/>
      <c r="Z20" s="169"/>
      <c r="AA20" s="169"/>
      <c r="AB20" s="169"/>
      <c r="AC20" s="169"/>
    </row>
    <row r="21" spans="1:29" ht="23.25" customHeight="1">
      <c r="A21" s="234"/>
      <c r="B21" s="235"/>
      <c r="C21" s="194" t="s">
        <v>153</v>
      </c>
      <c r="D21" s="190"/>
      <c r="E21" s="190"/>
      <c r="F21" s="191"/>
      <c r="G21" s="163" t="s">
        <v>186</v>
      </c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6"/>
      <c r="V21" s="172" t="s">
        <v>187</v>
      </c>
      <c r="W21" s="172"/>
      <c r="X21" s="172"/>
      <c r="Y21" s="172"/>
      <c r="Z21" s="172"/>
      <c r="AA21" s="172"/>
      <c r="AB21" s="172"/>
      <c r="AC21" s="172"/>
    </row>
    <row r="22" spans="1:29" ht="23.25" customHeight="1">
      <c r="A22" s="234"/>
      <c r="B22" s="235"/>
      <c r="C22" s="194" t="s">
        <v>181</v>
      </c>
      <c r="D22" s="190"/>
      <c r="E22" s="190"/>
      <c r="F22" s="191"/>
      <c r="G22" s="163" t="s">
        <v>177</v>
      </c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6"/>
      <c r="V22" s="169" t="s">
        <v>188</v>
      </c>
      <c r="W22" s="169"/>
      <c r="X22" s="169"/>
      <c r="Y22" s="169"/>
      <c r="Z22" s="169"/>
      <c r="AA22" s="169"/>
      <c r="AB22" s="169"/>
      <c r="AC22" s="169"/>
    </row>
    <row r="23" spans="1:29" ht="23.25" customHeight="1">
      <c r="A23" s="236"/>
      <c r="B23" s="237"/>
      <c r="C23" s="194" t="s">
        <v>182</v>
      </c>
      <c r="D23" s="190"/>
      <c r="E23" s="190"/>
      <c r="F23" s="191"/>
      <c r="G23" s="163" t="s">
        <v>179</v>
      </c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6"/>
      <c r="V23" s="172" t="s">
        <v>189</v>
      </c>
      <c r="W23" s="172"/>
      <c r="X23" s="172"/>
      <c r="Y23" s="172"/>
      <c r="Z23" s="172"/>
      <c r="AA23" s="172"/>
      <c r="AB23" s="172"/>
      <c r="AC23" s="172"/>
    </row>
    <row r="24" spans="1:29" ht="23.25" customHeight="1">
      <c r="A24" s="175" t="s">
        <v>36</v>
      </c>
      <c r="B24" s="176"/>
      <c r="C24" s="194" t="s">
        <v>184</v>
      </c>
      <c r="D24" s="190"/>
      <c r="E24" s="190"/>
      <c r="F24" s="191"/>
      <c r="G24" s="163" t="s">
        <v>183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  <c r="V24" s="169" t="s">
        <v>190</v>
      </c>
      <c r="W24" s="169"/>
      <c r="X24" s="169"/>
      <c r="Y24" s="169"/>
      <c r="Z24" s="169"/>
      <c r="AA24" s="169"/>
      <c r="AB24" s="169"/>
      <c r="AC24" s="169"/>
    </row>
    <row r="25" spans="1:29" ht="23.25" customHeight="1">
      <c r="A25" s="177"/>
      <c r="B25" s="178"/>
      <c r="C25" s="194" t="s">
        <v>156</v>
      </c>
      <c r="D25" s="190"/>
      <c r="E25" s="190"/>
      <c r="F25" s="191"/>
      <c r="G25" s="163" t="s">
        <v>173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  <c r="V25" s="172" t="s">
        <v>195</v>
      </c>
      <c r="W25" s="172"/>
      <c r="X25" s="172"/>
      <c r="Y25" s="172"/>
      <c r="Z25" s="172"/>
      <c r="AA25" s="172"/>
      <c r="AB25" s="172"/>
      <c r="AC25" s="172"/>
    </row>
    <row r="26" spans="1:29" ht="23.25" customHeight="1">
      <c r="A26" s="177"/>
      <c r="B26" s="178"/>
      <c r="C26" s="194" t="s">
        <v>157</v>
      </c>
      <c r="D26" s="190"/>
      <c r="E26" s="190"/>
      <c r="F26" s="191"/>
      <c r="G26" s="163" t="s">
        <v>170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  <c r="V26" s="172" t="s">
        <v>196</v>
      </c>
      <c r="W26" s="172"/>
      <c r="X26" s="172"/>
      <c r="Y26" s="172"/>
      <c r="Z26" s="172"/>
      <c r="AA26" s="172"/>
      <c r="AB26" s="172"/>
      <c r="AC26" s="172"/>
    </row>
    <row r="27" spans="1:29" ht="23.25" customHeight="1">
      <c r="A27" s="179"/>
      <c r="B27" s="180"/>
      <c r="C27" s="194" t="s">
        <v>198</v>
      </c>
      <c r="D27" s="190"/>
      <c r="E27" s="190"/>
      <c r="F27" s="191"/>
      <c r="G27" s="187" t="s">
        <v>165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5"/>
      <c r="V27" s="172" t="s">
        <v>197</v>
      </c>
      <c r="W27" s="172"/>
      <c r="X27" s="172"/>
      <c r="Y27" s="172"/>
      <c r="Z27" s="172"/>
      <c r="AA27" s="172"/>
      <c r="AB27" s="172"/>
      <c r="AC27" s="172"/>
    </row>
    <row r="28" spans="1:29" ht="23.25" customHeight="1">
      <c r="A28" s="177" t="s">
        <v>64</v>
      </c>
      <c r="B28" s="199"/>
      <c r="C28" s="214" t="s">
        <v>158</v>
      </c>
      <c r="D28" s="190"/>
      <c r="E28" s="190"/>
      <c r="F28" s="191"/>
      <c r="G28" s="163" t="s">
        <v>175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5"/>
      <c r="V28" s="169" t="s">
        <v>199</v>
      </c>
      <c r="W28" s="169"/>
      <c r="X28" s="169"/>
      <c r="Y28" s="169"/>
      <c r="Z28" s="169"/>
      <c r="AA28" s="169"/>
      <c r="AB28" s="169"/>
      <c r="AC28" s="169"/>
    </row>
    <row r="29" spans="1:29" ht="23.25" customHeight="1">
      <c r="A29" s="179"/>
      <c r="B29" s="200"/>
      <c r="C29" s="214" t="s">
        <v>159</v>
      </c>
      <c r="D29" s="190"/>
      <c r="E29" s="190"/>
      <c r="F29" s="191"/>
      <c r="G29" s="163" t="s">
        <v>214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5"/>
      <c r="V29" s="172" t="s">
        <v>200</v>
      </c>
      <c r="W29" s="172"/>
      <c r="X29" s="172"/>
      <c r="Y29" s="172"/>
      <c r="Z29" s="172"/>
      <c r="AA29" s="172"/>
      <c r="AB29" s="172"/>
      <c r="AC29" s="172"/>
    </row>
    <row r="30" spans="1:29" ht="23.25" customHeight="1">
      <c r="A30" s="75"/>
      <c r="B30" s="75"/>
      <c r="C30" s="76"/>
      <c r="D30" s="76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8"/>
      <c r="X30" s="78"/>
      <c r="Y30" s="78"/>
      <c r="Z30" s="78"/>
      <c r="AA30" s="78"/>
      <c r="AB30" s="78"/>
      <c r="AC30" s="78"/>
    </row>
    <row r="31" spans="1:29" ht="26.25" customHeight="1">
      <c r="A31" s="173" t="s">
        <v>65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</row>
    <row r="32" spans="1:29" s="115" customFormat="1" ht="21.75" customHeight="1">
      <c r="A32" s="84" t="s">
        <v>26</v>
      </c>
      <c r="B32" s="197" t="s">
        <v>66</v>
      </c>
      <c r="C32" s="198"/>
      <c r="D32" s="198"/>
      <c r="E32" s="198"/>
      <c r="F32" s="198"/>
      <c r="G32" s="198"/>
      <c r="H32" s="198"/>
      <c r="I32" s="198"/>
      <c r="J32" s="198"/>
      <c r="K32" s="141" t="s">
        <v>129</v>
      </c>
      <c r="L32" s="142"/>
      <c r="M32" s="195" t="s">
        <v>130</v>
      </c>
      <c r="N32" s="196"/>
      <c r="P32" s="84" t="s">
        <v>26</v>
      </c>
      <c r="Q32" s="198" t="s">
        <v>67</v>
      </c>
      <c r="R32" s="198"/>
      <c r="S32" s="198"/>
      <c r="T32" s="198"/>
      <c r="U32" s="198"/>
      <c r="V32" s="198"/>
      <c r="W32" s="198"/>
      <c r="X32" s="198"/>
      <c r="Y32" s="198"/>
      <c r="Z32" s="141" t="s">
        <v>129</v>
      </c>
      <c r="AA32" s="142"/>
      <c r="AB32" s="195" t="s">
        <v>130</v>
      </c>
      <c r="AC32" s="196"/>
    </row>
    <row r="33" spans="1:30" ht="21.75" customHeight="1">
      <c r="A33" s="50">
        <v>1</v>
      </c>
      <c r="B33" s="203" t="str">
        <f>G16</f>
        <v>石狩フットボールクラブU-15</v>
      </c>
      <c r="C33" s="204"/>
      <c r="D33" s="204"/>
      <c r="E33" s="204"/>
      <c r="F33" s="204"/>
      <c r="G33" s="204"/>
      <c r="H33" s="204"/>
      <c r="I33" s="204"/>
      <c r="J33" s="205"/>
      <c r="K33" s="219" t="s">
        <v>145</v>
      </c>
      <c r="L33" s="149"/>
      <c r="M33" s="133" t="s">
        <v>145</v>
      </c>
      <c r="N33" s="134"/>
      <c r="O33" s="98">
        <v>2</v>
      </c>
      <c r="P33" s="50">
        <v>1</v>
      </c>
      <c r="Q33" s="203" t="str">
        <f>G18</f>
        <v>南幌町立南幌中学校</v>
      </c>
      <c r="R33" s="204"/>
      <c r="S33" s="204"/>
      <c r="T33" s="204"/>
      <c r="U33" s="204"/>
      <c r="V33" s="204"/>
      <c r="W33" s="204"/>
      <c r="X33" s="204"/>
      <c r="Y33" s="205"/>
      <c r="Z33" s="219" t="s">
        <v>147</v>
      </c>
      <c r="AA33" s="149"/>
      <c r="AB33" s="133" t="s">
        <v>202</v>
      </c>
      <c r="AC33" s="134"/>
      <c r="AD33" s="107"/>
    </row>
    <row r="34" spans="1:30" ht="21.75" customHeight="1">
      <c r="A34" s="74">
        <v>2</v>
      </c>
      <c r="B34" s="203" t="str">
        <f>G24</f>
        <v>北海道コンサドーレ釧路U-15</v>
      </c>
      <c r="C34" s="204"/>
      <c r="D34" s="204"/>
      <c r="E34" s="204"/>
      <c r="F34" s="204"/>
      <c r="G34" s="204"/>
      <c r="H34" s="204"/>
      <c r="I34" s="204"/>
      <c r="J34" s="205"/>
      <c r="K34" s="148" t="s">
        <v>146</v>
      </c>
      <c r="L34" s="149"/>
      <c r="M34" s="143" t="s">
        <v>157</v>
      </c>
      <c r="N34" s="144"/>
      <c r="O34" s="98">
        <v>1</v>
      </c>
      <c r="P34" s="74">
        <v>2</v>
      </c>
      <c r="Q34" s="203" t="str">
        <f>G15</f>
        <v>FC　DENOVA　札幌</v>
      </c>
      <c r="R34" s="204"/>
      <c r="S34" s="204"/>
      <c r="T34" s="204"/>
      <c r="U34" s="204"/>
      <c r="V34" s="204"/>
      <c r="W34" s="204"/>
      <c r="X34" s="204"/>
      <c r="Y34" s="205"/>
      <c r="Z34" s="148" t="s">
        <v>145</v>
      </c>
      <c r="AA34" s="149"/>
      <c r="AB34" s="143" t="s">
        <v>145</v>
      </c>
      <c r="AC34" s="144"/>
      <c r="AD34" s="107"/>
    </row>
    <row r="35" spans="1:30" ht="21.75" customHeight="1">
      <c r="A35" s="74">
        <v>3</v>
      </c>
      <c r="B35" s="203" t="str">
        <f>G19</f>
        <v>千歳市立富丘中学校</v>
      </c>
      <c r="C35" s="204"/>
      <c r="D35" s="204"/>
      <c r="E35" s="204"/>
      <c r="F35" s="204"/>
      <c r="G35" s="204"/>
      <c r="H35" s="204"/>
      <c r="I35" s="204"/>
      <c r="J35" s="205"/>
      <c r="K35" s="148" t="s">
        <v>147</v>
      </c>
      <c r="L35" s="149"/>
      <c r="M35" s="143" t="s">
        <v>201</v>
      </c>
      <c r="N35" s="144"/>
      <c r="O35" s="98">
        <v>3</v>
      </c>
      <c r="P35" s="74">
        <v>3</v>
      </c>
      <c r="Q35" s="203" t="str">
        <f>G20</f>
        <v>ＡＳＣ北海道U-15</v>
      </c>
      <c r="R35" s="204"/>
      <c r="S35" s="204"/>
      <c r="T35" s="204"/>
      <c r="U35" s="204"/>
      <c r="V35" s="204"/>
      <c r="W35" s="204"/>
      <c r="X35" s="204"/>
      <c r="Y35" s="205"/>
      <c r="Z35" s="148" t="s">
        <v>148</v>
      </c>
      <c r="AA35" s="149"/>
      <c r="AB35" s="143" t="s">
        <v>155</v>
      </c>
      <c r="AC35" s="144"/>
      <c r="AD35" s="107"/>
    </row>
    <row r="36" spans="1:30" ht="21.75" customHeight="1">
      <c r="A36" s="74">
        <v>4</v>
      </c>
      <c r="B36" s="203" t="str">
        <f>G23</f>
        <v>スプレッド・イーグルＦＣ函館</v>
      </c>
      <c r="C36" s="204"/>
      <c r="D36" s="204"/>
      <c r="E36" s="204"/>
      <c r="F36" s="204"/>
      <c r="G36" s="204"/>
      <c r="H36" s="204"/>
      <c r="I36" s="204"/>
      <c r="J36" s="205"/>
      <c r="K36" s="148" t="s">
        <v>148</v>
      </c>
      <c r="L36" s="149"/>
      <c r="M36" s="143" t="s">
        <v>154</v>
      </c>
      <c r="N36" s="144"/>
      <c r="O36" s="98">
        <v>3</v>
      </c>
      <c r="P36" s="74">
        <v>4</v>
      </c>
      <c r="Q36" s="203" t="str">
        <f>G25</f>
        <v>ACTIVE FOOTBALL CLUB KITAMI U-15</v>
      </c>
      <c r="R36" s="204"/>
      <c r="S36" s="204"/>
      <c r="T36" s="204"/>
      <c r="U36" s="204"/>
      <c r="V36" s="204"/>
      <c r="W36" s="204"/>
      <c r="X36" s="204"/>
      <c r="Y36" s="205"/>
      <c r="Z36" s="148" t="s">
        <v>146</v>
      </c>
      <c r="AA36" s="149"/>
      <c r="AB36" s="143" t="s">
        <v>156</v>
      </c>
      <c r="AC36" s="144"/>
      <c r="AD36" s="107"/>
    </row>
    <row r="37" spans="1:30" ht="16.5" customHeight="1">
      <c r="A37" s="7"/>
      <c r="B37" s="7"/>
      <c r="C37" s="7"/>
      <c r="D37" s="7"/>
      <c r="E37" s="7"/>
      <c r="F37" s="7"/>
      <c r="G37" s="6"/>
      <c r="H37" s="6"/>
      <c r="I37" s="6"/>
      <c r="J37" s="6"/>
      <c r="K37" s="7"/>
      <c r="L37" s="7"/>
      <c r="M37" s="7"/>
      <c r="N37" s="7"/>
      <c r="O37" s="9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07"/>
    </row>
    <row r="38" spans="1:30" s="115" customFormat="1" ht="21.75" customHeight="1">
      <c r="A38" s="84" t="s">
        <v>26</v>
      </c>
      <c r="B38" s="197" t="s">
        <v>68</v>
      </c>
      <c r="C38" s="198"/>
      <c r="D38" s="198"/>
      <c r="E38" s="198"/>
      <c r="F38" s="198"/>
      <c r="G38" s="198"/>
      <c r="H38" s="198"/>
      <c r="I38" s="198"/>
      <c r="J38" s="198"/>
      <c r="K38" s="141" t="s">
        <v>129</v>
      </c>
      <c r="L38" s="142"/>
      <c r="M38" s="195" t="s">
        <v>130</v>
      </c>
      <c r="N38" s="196"/>
      <c r="O38" s="116"/>
      <c r="P38" s="84" t="s">
        <v>26</v>
      </c>
      <c r="Q38" s="197" t="s">
        <v>69</v>
      </c>
      <c r="R38" s="198"/>
      <c r="S38" s="198"/>
      <c r="T38" s="198"/>
      <c r="U38" s="198"/>
      <c r="V38" s="198"/>
      <c r="W38" s="198"/>
      <c r="X38" s="198"/>
      <c r="Y38" s="198"/>
      <c r="Z38" s="141" t="s">
        <v>129</v>
      </c>
      <c r="AA38" s="142"/>
      <c r="AB38" s="195" t="s">
        <v>130</v>
      </c>
      <c r="AC38" s="196"/>
      <c r="AD38" s="117"/>
    </row>
    <row r="39" spans="1:30" ht="21.75" customHeight="1">
      <c r="A39" s="50">
        <v>1</v>
      </c>
      <c r="B39" s="203" t="str">
        <f>G22</f>
        <v>北海道コンサドーレ室蘭U-15 　</v>
      </c>
      <c r="C39" s="204"/>
      <c r="D39" s="204"/>
      <c r="E39" s="204"/>
      <c r="F39" s="204"/>
      <c r="G39" s="204"/>
      <c r="H39" s="204"/>
      <c r="I39" s="204"/>
      <c r="J39" s="205"/>
      <c r="K39" s="148" t="s">
        <v>148</v>
      </c>
      <c r="L39" s="149"/>
      <c r="M39" s="143" t="s">
        <v>153</v>
      </c>
      <c r="N39" s="144"/>
      <c r="O39" s="98">
        <v>4</v>
      </c>
      <c r="P39" s="50">
        <v>1</v>
      </c>
      <c r="Q39" s="203" t="str">
        <f>G28</f>
        <v>VALIENTE　U-15</v>
      </c>
      <c r="R39" s="204"/>
      <c r="S39" s="204"/>
      <c r="T39" s="204"/>
      <c r="U39" s="204"/>
      <c r="V39" s="204"/>
      <c r="W39" s="204"/>
      <c r="X39" s="204"/>
      <c r="Y39" s="205"/>
      <c r="Z39" s="219" t="s">
        <v>149</v>
      </c>
      <c r="AA39" s="149"/>
      <c r="AB39" s="133" t="s">
        <v>158</v>
      </c>
      <c r="AC39" s="134"/>
      <c r="AD39" s="107"/>
    </row>
    <row r="40" spans="1:30" ht="21.75" customHeight="1">
      <c r="A40" s="74">
        <v>2</v>
      </c>
      <c r="B40" s="203" t="str">
        <f>G29</f>
        <v>旭川市立忠和中学校サッカー部</v>
      </c>
      <c r="C40" s="204"/>
      <c r="D40" s="204"/>
      <c r="E40" s="204"/>
      <c r="F40" s="204"/>
      <c r="G40" s="204"/>
      <c r="H40" s="204"/>
      <c r="I40" s="204"/>
      <c r="J40" s="205"/>
      <c r="K40" s="148" t="s">
        <v>149</v>
      </c>
      <c r="L40" s="149"/>
      <c r="M40" s="143" t="s">
        <v>159</v>
      </c>
      <c r="N40" s="144"/>
      <c r="O40" s="98">
        <v>2</v>
      </c>
      <c r="P40" s="74">
        <v>2</v>
      </c>
      <c r="Q40" s="203" t="str">
        <f>G27</f>
        <v>NFCレグルスU-15</v>
      </c>
      <c r="R40" s="204"/>
      <c r="S40" s="204"/>
      <c r="T40" s="204"/>
      <c r="U40" s="204"/>
      <c r="V40" s="204"/>
      <c r="W40" s="204"/>
      <c r="X40" s="204"/>
      <c r="Y40" s="205"/>
      <c r="Z40" s="148" t="s">
        <v>146</v>
      </c>
      <c r="AA40" s="149"/>
      <c r="AB40" s="143" t="s">
        <v>198</v>
      </c>
      <c r="AC40" s="144"/>
      <c r="AD40" s="107"/>
    </row>
    <row r="41" spans="1:30" ht="21.75" customHeight="1">
      <c r="A41" s="74">
        <v>3</v>
      </c>
      <c r="B41" s="203" t="str">
        <f>G26</f>
        <v>ＳＣ釧路U-15　A</v>
      </c>
      <c r="C41" s="204"/>
      <c r="D41" s="204"/>
      <c r="E41" s="204"/>
      <c r="F41" s="204"/>
      <c r="G41" s="204"/>
      <c r="H41" s="204"/>
      <c r="I41" s="204"/>
      <c r="J41" s="205"/>
      <c r="K41" s="148" t="s">
        <v>146</v>
      </c>
      <c r="L41" s="149"/>
      <c r="M41" s="143" t="s">
        <v>157</v>
      </c>
      <c r="N41" s="144"/>
      <c r="O41" s="98">
        <v>1</v>
      </c>
      <c r="P41" s="74">
        <v>3</v>
      </c>
      <c r="Q41" s="212" t="str">
        <f>G14</f>
        <v>ＳＳＳジュニアユース</v>
      </c>
      <c r="R41" s="204"/>
      <c r="S41" s="204"/>
      <c r="T41" s="204"/>
      <c r="U41" s="204"/>
      <c r="V41" s="204"/>
      <c r="W41" s="204"/>
      <c r="X41" s="204"/>
      <c r="Y41" s="205"/>
      <c r="Z41" s="148" t="s">
        <v>145</v>
      </c>
      <c r="AA41" s="149"/>
      <c r="AB41" s="143" t="s">
        <v>145</v>
      </c>
      <c r="AC41" s="144"/>
      <c r="AD41" s="107"/>
    </row>
    <row r="42" spans="1:30" ht="21.75" customHeight="1">
      <c r="A42" s="74">
        <v>4</v>
      </c>
      <c r="B42" s="203" t="str">
        <f>G17</f>
        <v>DOHTO  Jrユース</v>
      </c>
      <c r="C42" s="204"/>
      <c r="D42" s="204"/>
      <c r="E42" s="204"/>
      <c r="F42" s="204"/>
      <c r="G42" s="204"/>
      <c r="H42" s="204"/>
      <c r="I42" s="204"/>
      <c r="J42" s="205"/>
      <c r="K42" s="148" t="s">
        <v>147</v>
      </c>
      <c r="L42" s="149"/>
      <c r="M42" s="143" t="s">
        <v>201</v>
      </c>
      <c r="N42" s="144"/>
      <c r="O42" s="98">
        <v>4</v>
      </c>
      <c r="P42" s="74">
        <v>4</v>
      </c>
      <c r="Q42" s="203" t="str">
        <f>G21</f>
        <v>伊達市立伊達中学校サッカー部</v>
      </c>
      <c r="R42" s="204"/>
      <c r="S42" s="204"/>
      <c r="T42" s="204"/>
      <c r="U42" s="204"/>
      <c r="V42" s="204"/>
      <c r="W42" s="204"/>
      <c r="X42" s="204"/>
      <c r="Y42" s="205"/>
      <c r="Z42" s="148" t="s">
        <v>148</v>
      </c>
      <c r="AA42" s="149"/>
      <c r="AB42" s="143" t="s">
        <v>153</v>
      </c>
      <c r="AC42" s="144"/>
      <c r="AD42" s="107"/>
    </row>
    <row r="43" spans="1:29" ht="21.75">
      <c r="A43" s="210" t="s">
        <v>37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</row>
    <row r="44" spans="1:29" ht="14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</row>
    <row r="45" spans="1:29" ht="15.75" customHeight="1">
      <c r="A45" s="201" t="s">
        <v>215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</row>
    <row r="46" spans="1:29" ht="15.75" customHeight="1">
      <c r="A46" s="124" t="s">
        <v>141</v>
      </c>
      <c r="B46" s="4"/>
      <c r="C46" s="4"/>
      <c r="D46" s="4"/>
      <c r="E46" s="4"/>
      <c r="F46" s="4"/>
      <c r="G46" s="4"/>
      <c r="I46" s="4"/>
      <c r="K46" s="213" t="s">
        <v>131</v>
      </c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</row>
    <row r="47" spans="1:29" ht="9" customHeight="1">
      <c r="A47" s="8"/>
      <c r="B47" s="4"/>
      <c r="C47" s="4"/>
      <c r="D47" s="4"/>
      <c r="E47" s="4"/>
      <c r="F47" s="4"/>
      <c r="G47" s="4"/>
      <c r="I47" s="4"/>
      <c r="J47" s="8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 customHeight="1">
      <c r="A48" s="206" t="s">
        <v>7</v>
      </c>
      <c r="B48" s="208" t="s">
        <v>70</v>
      </c>
      <c r="C48" s="208"/>
      <c r="D48" s="208"/>
      <c r="E48" s="208"/>
      <c r="F48" s="208" t="s">
        <v>71</v>
      </c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8" t="s">
        <v>72</v>
      </c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11"/>
    </row>
    <row r="49" spans="1:29" ht="15" customHeight="1">
      <c r="A49" s="207"/>
      <c r="B49" s="166"/>
      <c r="C49" s="166"/>
      <c r="D49" s="166"/>
      <c r="E49" s="166"/>
      <c r="F49" s="166" t="s">
        <v>73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6" t="s">
        <v>74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8"/>
    </row>
    <row r="50" spans="1:29" ht="18" customHeight="1">
      <c r="A50" s="85" t="s">
        <v>75</v>
      </c>
      <c r="B50" s="157">
        <v>0.40625</v>
      </c>
      <c r="C50" s="158"/>
      <c r="D50" s="158"/>
      <c r="E50" s="159"/>
      <c r="F50" s="65" t="s">
        <v>12</v>
      </c>
      <c r="G50" s="136" t="str">
        <f>B33</f>
        <v>石狩フットボールクラブU-15</v>
      </c>
      <c r="H50" s="137"/>
      <c r="I50" s="137"/>
      <c r="J50" s="137"/>
      <c r="K50" s="138"/>
      <c r="L50" s="66" t="s">
        <v>13</v>
      </c>
      <c r="M50" s="136" t="str">
        <f>B34</f>
        <v>北海道コンサドーレ釧路U-15</v>
      </c>
      <c r="N50" s="137"/>
      <c r="O50" s="137"/>
      <c r="P50" s="137"/>
      <c r="Q50" s="138"/>
      <c r="R50" s="66" t="s">
        <v>14</v>
      </c>
      <c r="S50" s="136" t="str">
        <f>B35</f>
        <v>千歳市立富丘中学校</v>
      </c>
      <c r="T50" s="137"/>
      <c r="U50" s="137"/>
      <c r="V50" s="137"/>
      <c r="W50" s="138"/>
      <c r="X50" s="65" t="s">
        <v>15</v>
      </c>
      <c r="Y50" s="136" t="str">
        <f>B36</f>
        <v>スプレッド・イーグルＦＣ函館</v>
      </c>
      <c r="Z50" s="137"/>
      <c r="AA50" s="137"/>
      <c r="AB50" s="137"/>
      <c r="AC50" s="138"/>
    </row>
    <row r="51" spans="1:29" ht="18" customHeight="1">
      <c r="A51" s="85" t="s">
        <v>76</v>
      </c>
      <c r="B51" s="129">
        <v>0.4375</v>
      </c>
      <c r="C51" s="129"/>
      <c r="D51" s="129"/>
      <c r="E51" s="129"/>
      <c r="F51" s="65" t="s">
        <v>16</v>
      </c>
      <c r="G51" s="136" t="str">
        <f>Q33</f>
        <v>南幌町立南幌中学校</v>
      </c>
      <c r="H51" s="137"/>
      <c r="I51" s="137"/>
      <c r="J51" s="137"/>
      <c r="K51" s="138"/>
      <c r="L51" s="65" t="s">
        <v>17</v>
      </c>
      <c r="M51" s="136" t="str">
        <f>Q34</f>
        <v>FC　DENOVA　札幌</v>
      </c>
      <c r="N51" s="137"/>
      <c r="O51" s="137"/>
      <c r="P51" s="137"/>
      <c r="Q51" s="138"/>
      <c r="R51" s="65" t="s">
        <v>18</v>
      </c>
      <c r="S51" s="136" t="str">
        <f>Q35</f>
        <v>ＡＳＣ北海道U-15</v>
      </c>
      <c r="T51" s="137"/>
      <c r="U51" s="137"/>
      <c r="V51" s="137"/>
      <c r="W51" s="138"/>
      <c r="X51" s="65" t="s">
        <v>19</v>
      </c>
      <c r="Y51" s="136" t="str">
        <f>Q36</f>
        <v>ACTIVE FOOTBALL CLUB KITAMI U-15</v>
      </c>
      <c r="Z51" s="137"/>
      <c r="AA51" s="137"/>
      <c r="AB51" s="137"/>
      <c r="AC51" s="138"/>
    </row>
    <row r="52" spans="1:29" ht="18" customHeight="1">
      <c r="A52" s="86" t="s">
        <v>39</v>
      </c>
      <c r="B52" s="157">
        <v>0.46875</v>
      </c>
      <c r="C52" s="158"/>
      <c r="D52" s="158"/>
      <c r="E52" s="159"/>
      <c r="F52" s="65" t="s">
        <v>20</v>
      </c>
      <c r="G52" s="136" t="str">
        <f>B39</f>
        <v>北海道コンサドーレ室蘭U-15 　</v>
      </c>
      <c r="H52" s="137"/>
      <c r="I52" s="137"/>
      <c r="J52" s="137"/>
      <c r="K52" s="138"/>
      <c r="L52" s="65" t="s">
        <v>21</v>
      </c>
      <c r="M52" s="136" t="str">
        <f>B40</f>
        <v>旭川市立忠和中学校サッカー部</v>
      </c>
      <c r="N52" s="137"/>
      <c r="O52" s="137"/>
      <c r="P52" s="137"/>
      <c r="Q52" s="138"/>
      <c r="R52" s="65" t="s">
        <v>22</v>
      </c>
      <c r="S52" s="152" t="str">
        <f>B41</f>
        <v>ＳＣ釧路U-15　A</v>
      </c>
      <c r="T52" s="153"/>
      <c r="U52" s="153"/>
      <c r="V52" s="153"/>
      <c r="W52" s="154"/>
      <c r="X52" s="65" t="s">
        <v>23</v>
      </c>
      <c r="Y52" s="136" t="str">
        <f>B42</f>
        <v>DOHTO  Jrユース</v>
      </c>
      <c r="Z52" s="137"/>
      <c r="AA52" s="137"/>
      <c r="AB52" s="137"/>
      <c r="AC52" s="138"/>
    </row>
    <row r="53" spans="1:29" ht="18" customHeight="1">
      <c r="A53" s="86" t="s">
        <v>77</v>
      </c>
      <c r="B53" s="129">
        <v>0.5</v>
      </c>
      <c r="C53" s="129"/>
      <c r="D53" s="129"/>
      <c r="E53" s="129"/>
      <c r="F53" s="65" t="s">
        <v>8</v>
      </c>
      <c r="G53" s="136" t="str">
        <f>Q39</f>
        <v>VALIENTE　U-15</v>
      </c>
      <c r="H53" s="137"/>
      <c r="I53" s="137"/>
      <c r="J53" s="137"/>
      <c r="K53" s="138"/>
      <c r="L53" s="65" t="s">
        <v>9</v>
      </c>
      <c r="M53" s="136" t="str">
        <f>Q40</f>
        <v>NFCレグルスU-15</v>
      </c>
      <c r="N53" s="137"/>
      <c r="O53" s="137"/>
      <c r="P53" s="137"/>
      <c r="Q53" s="138"/>
      <c r="R53" s="65" t="s">
        <v>10</v>
      </c>
      <c r="S53" s="136" t="str">
        <f>Q41</f>
        <v>ＳＳＳジュニアユース</v>
      </c>
      <c r="T53" s="137"/>
      <c r="U53" s="137"/>
      <c r="V53" s="137"/>
      <c r="W53" s="138"/>
      <c r="X53" s="65" t="s">
        <v>11</v>
      </c>
      <c r="Y53" s="136" t="str">
        <f>Q42</f>
        <v>伊達市立伊達中学校サッカー部</v>
      </c>
      <c r="Z53" s="137"/>
      <c r="AA53" s="137"/>
      <c r="AB53" s="137"/>
      <c r="AC53" s="138"/>
    </row>
    <row r="54" spans="1:29" ht="18" customHeight="1">
      <c r="A54" s="86" t="s">
        <v>78</v>
      </c>
      <c r="B54" s="157">
        <v>0.53125</v>
      </c>
      <c r="C54" s="158"/>
      <c r="D54" s="158"/>
      <c r="E54" s="159"/>
      <c r="F54" s="65" t="s">
        <v>12</v>
      </c>
      <c r="G54" s="136" t="str">
        <f>B33</f>
        <v>石狩フットボールクラブU-15</v>
      </c>
      <c r="H54" s="137"/>
      <c r="I54" s="137"/>
      <c r="J54" s="137"/>
      <c r="K54" s="138"/>
      <c r="L54" s="65" t="s">
        <v>14</v>
      </c>
      <c r="M54" s="152" t="str">
        <f>B35</f>
        <v>千歳市立富丘中学校</v>
      </c>
      <c r="N54" s="153"/>
      <c r="O54" s="153"/>
      <c r="P54" s="153"/>
      <c r="Q54" s="154"/>
      <c r="R54" s="65" t="s">
        <v>13</v>
      </c>
      <c r="S54" s="136" t="str">
        <f>B34</f>
        <v>北海道コンサドーレ釧路U-15</v>
      </c>
      <c r="T54" s="137"/>
      <c r="U54" s="137"/>
      <c r="V54" s="137"/>
      <c r="W54" s="138"/>
      <c r="X54" s="65" t="s">
        <v>15</v>
      </c>
      <c r="Y54" s="152" t="str">
        <f>B36</f>
        <v>スプレッド・イーグルＦＣ函館</v>
      </c>
      <c r="Z54" s="153"/>
      <c r="AA54" s="153"/>
      <c r="AB54" s="153"/>
      <c r="AC54" s="154"/>
    </row>
    <row r="55" spans="1:29" ht="18" customHeight="1">
      <c r="A55" s="87" t="s">
        <v>40</v>
      </c>
      <c r="B55" s="129">
        <v>0.5625</v>
      </c>
      <c r="C55" s="129"/>
      <c r="D55" s="129"/>
      <c r="E55" s="129"/>
      <c r="F55" s="65" t="s">
        <v>16</v>
      </c>
      <c r="G55" s="136" t="str">
        <f>Q33</f>
        <v>南幌町立南幌中学校</v>
      </c>
      <c r="H55" s="137"/>
      <c r="I55" s="137"/>
      <c r="J55" s="137"/>
      <c r="K55" s="138"/>
      <c r="L55" s="65" t="s">
        <v>18</v>
      </c>
      <c r="M55" s="152" t="str">
        <f>Q35</f>
        <v>ＡＳＣ北海道U-15</v>
      </c>
      <c r="N55" s="153"/>
      <c r="O55" s="153"/>
      <c r="P55" s="153"/>
      <c r="Q55" s="154"/>
      <c r="R55" s="65" t="s">
        <v>17</v>
      </c>
      <c r="S55" s="136" t="str">
        <f>Q34</f>
        <v>FC　DENOVA　札幌</v>
      </c>
      <c r="T55" s="137"/>
      <c r="U55" s="137"/>
      <c r="V55" s="137"/>
      <c r="W55" s="138"/>
      <c r="X55" s="65" t="s">
        <v>19</v>
      </c>
      <c r="Y55" s="136" t="str">
        <f>Q36</f>
        <v>ACTIVE FOOTBALL CLUB KITAMI U-15</v>
      </c>
      <c r="Z55" s="137"/>
      <c r="AA55" s="137"/>
      <c r="AB55" s="137"/>
      <c r="AC55" s="138"/>
    </row>
    <row r="56" spans="1:29" ht="18" customHeight="1">
      <c r="A56" s="87" t="s">
        <v>79</v>
      </c>
      <c r="B56" s="157">
        <v>0.59375</v>
      </c>
      <c r="C56" s="158"/>
      <c r="D56" s="158"/>
      <c r="E56" s="159"/>
      <c r="F56" s="65" t="s">
        <v>20</v>
      </c>
      <c r="G56" s="136" t="str">
        <f>B39</f>
        <v>北海道コンサドーレ室蘭U-15 　</v>
      </c>
      <c r="H56" s="137"/>
      <c r="I56" s="137"/>
      <c r="J56" s="137"/>
      <c r="K56" s="138"/>
      <c r="L56" s="65" t="s">
        <v>22</v>
      </c>
      <c r="M56" s="152" t="str">
        <f>B41</f>
        <v>ＳＣ釧路U-15　A</v>
      </c>
      <c r="N56" s="153"/>
      <c r="O56" s="153"/>
      <c r="P56" s="153"/>
      <c r="Q56" s="154"/>
      <c r="R56" s="65" t="s">
        <v>21</v>
      </c>
      <c r="S56" s="136" t="str">
        <f>B40</f>
        <v>旭川市立忠和中学校サッカー部</v>
      </c>
      <c r="T56" s="137"/>
      <c r="U56" s="137"/>
      <c r="V56" s="137"/>
      <c r="W56" s="138"/>
      <c r="X56" s="65" t="s">
        <v>23</v>
      </c>
      <c r="Y56" s="136" t="str">
        <f>B42</f>
        <v>DOHTO  Jrユース</v>
      </c>
      <c r="Z56" s="137"/>
      <c r="AA56" s="137"/>
      <c r="AB56" s="137"/>
      <c r="AC56" s="138"/>
    </row>
    <row r="57" spans="1:29" ht="18" customHeight="1">
      <c r="A57" s="87" t="s">
        <v>41</v>
      </c>
      <c r="B57" s="129">
        <v>0.625</v>
      </c>
      <c r="C57" s="129"/>
      <c r="D57" s="129"/>
      <c r="E57" s="129"/>
      <c r="F57" s="65" t="s">
        <v>8</v>
      </c>
      <c r="G57" s="136" t="str">
        <f>Q39</f>
        <v>VALIENTE　U-15</v>
      </c>
      <c r="H57" s="137"/>
      <c r="I57" s="137"/>
      <c r="J57" s="137"/>
      <c r="K57" s="138"/>
      <c r="L57" s="65" t="s">
        <v>10</v>
      </c>
      <c r="M57" s="152" t="str">
        <f>Q41</f>
        <v>ＳＳＳジュニアユース</v>
      </c>
      <c r="N57" s="153"/>
      <c r="O57" s="153"/>
      <c r="P57" s="153"/>
      <c r="Q57" s="154"/>
      <c r="R57" s="65" t="s">
        <v>9</v>
      </c>
      <c r="S57" s="136" t="str">
        <f>Q40</f>
        <v>NFCレグルスU-15</v>
      </c>
      <c r="T57" s="137"/>
      <c r="U57" s="137"/>
      <c r="V57" s="137"/>
      <c r="W57" s="138"/>
      <c r="X57" s="65" t="s">
        <v>11</v>
      </c>
      <c r="Y57" s="136" t="str">
        <f>Q42</f>
        <v>伊達市立伊達中学校サッカー部</v>
      </c>
      <c r="Z57" s="137"/>
      <c r="AA57" s="137"/>
      <c r="AB57" s="137"/>
      <c r="AC57" s="138"/>
    </row>
    <row r="58" spans="1:29" ht="18" customHeight="1">
      <c r="A58" s="87" t="s">
        <v>42</v>
      </c>
      <c r="B58" s="157">
        <v>0.65625</v>
      </c>
      <c r="C58" s="158"/>
      <c r="D58" s="158"/>
      <c r="E58" s="159"/>
      <c r="F58" s="65" t="s">
        <v>12</v>
      </c>
      <c r="G58" s="136" t="str">
        <f>B33</f>
        <v>石狩フットボールクラブU-15</v>
      </c>
      <c r="H58" s="137"/>
      <c r="I58" s="137"/>
      <c r="J58" s="137"/>
      <c r="K58" s="138"/>
      <c r="L58" s="65" t="s">
        <v>15</v>
      </c>
      <c r="M58" s="152" t="str">
        <f>B36</f>
        <v>スプレッド・イーグルＦＣ函館</v>
      </c>
      <c r="N58" s="153"/>
      <c r="O58" s="153"/>
      <c r="P58" s="153"/>
      <c r="Q58" s="154"/>
      <c r="R58" s="65" t="s">
        <v>13</v>
      </c>
      <c r="S58" s="136" t="str">
        <f>B34</f>
        <v>北海道コンサドーレ釧路U-15</v>
      </c>
      <c r="T58" s="137"/>
      <c r="U58" s="137"/>
      <c r="V58" s="137"/>
      <c r="W58" s="138"/>
      <c r="X58" s="65" t="s">
        <v>14</v>
      </c>
      <c r="Y58" s="136" t="str">
        <f>B35</f>
        <v>千歳市立富丘中学校</v>
      </c>
      <c r="Z58" s="137"/>
      <c r="AA58" s="137"/>
      <c r="AB58" s="137"/>
      <c r="AC58" s="138"/>
    </row>
    <row r="59" spans="1:29" ht="18" customHeight="1">
      <c r="A59" s="85" t="s">
        <v>80</v>
      </c>
      <c r="B59" s="129">
        <v>0.6875</v>
      </c>
      <c r="C59" s="129"/>
      <c r="D59" s="129"/>
      <c r="E59" s="129"/>
      <c r="F59" s="65" t="s">
        <v>81</v>
      </c>
      <c r="G59" s="136" t="str">
        <f>Q33</f>
        <v>南幌町立南幌中学校</v>
      </c>
      <c r="H59" s="137"/>
      <c r="I59" s="137"/>
      <c r="J59" s="137"/>
      <c r="K59" s="138"/>
      <c r="L59" s="65" t="s">
        <v>19</v>
      </c>
      <c r="M59" s="136" t="str">
        <f>Q36</f>
        <v>ACTIVE FOOTBALL CLUB KITAMI U-15</v>
      </c>
      <c r="N59" s="137"/>
      <c r="O59" s="137"/>
      <c r="P59" s="137"/>
      <c r="Q59" s="138"/>
      <c r="R59" s="65" t="s">
        <v>17</v>
      </c>
      <c r="S59" s="136" t="str">
        <f>Q34</f>
        <v>FC　DENOVA　札幌</v>
      </c>
      <c r="T59" s="137"/>
      <c r="U59" s="137"/>
      <c r="V59" s="137"/>
      <c r="W59" s="138"/>
      <c r="X59" s="65" t="s">
        <v>18</v>
      </c>
      <c r="Y59" s="136" t="str">
        <f>Q35</f>
        <v>ＡＳＣ北海道U-15</v>
      </c>
      <c r="Z59" s="137"/>
      <c r="AA59" s="137"/>
      <c r="AB59" s="137"/>
      <c r="AC59" s="138"/>
    </row>
    <row r="60" spans="1:29" ht="18" customHeight="1">
      <c r="A60" s="86" t="s">
        <v>82</v>
      </c>
      <c r="B60" s="157">
        <v>0.71875</v>
      </c>
      <c r="C60" s="158"/>
      <c r="D60" s="158"/>
      <c r="E60" s="159"/>
      <c r="F60" s="65" t="s">
        <v>20</v>
      </c>
      <c r="G60" s="136" t="str">
        <f>B39</f>
        <v>北海道コンサドーレ室蘭U-15 　</v>
      </c>
      <c r="H60" s="137"/>
      <c r="I60" s="137"/>
      <c r="J60" s="137"/>
      <c r="K60" s="138"/>
      <c r="L60" s="65" t="s">
        <v>23</v>
      </c>
      <c r="M60" s="136" t="str">
        <f>B42</f>
        <v>DOHTO  Jrユース</v>
      </c>
      <c r="N60" s="137"/>
      <c r="O60" s="137"/>
      <c r="P60" s="137"/>
      <c r="Q60" s="138"/>
      <c r="R60" s="65" t="s">
        <v>21</v>
      </c>
      <c r="S60" s="136" t="str">
        <f>B40</f>
        <v>旭川市立忠和中学校サッカー部</v>
      </c>
      <c r="T60" s="137"/>
      <c r="U60" s="137"/>
      <c r="V60" s="137"/>
      <c r="W60" s="138"/>
      <c r="X60" s="65" t="s">
        <v>22</v>
      </c>
      <c r="Y60" s="152" t="str">
        <f>B41</f>
        <v>ＳＣ釧路U-15　A</v>
      </c>
      <c r="Z60" s="153"/>
      <c r="AA60" s="153"/>
      <c r="AB60" s="153"/>
      <c r="AC60" s="154"/>
    </row>
    <row r="61" spans="1:29" ht="18" customHeight="1">
      <c r="A61" s="85" t="s">
        <v>43</v>
      </c>
      <c r="B61" s="129">
        <v>0.75</v>
      </c>
      <c r="C61" s="129"/>
      <c r="D61" s="129"/>
      <c r="E61" s="129"/>
      <c r="F61" s="65" t="s">
        <v>8</v>
      </c>
      <c r="G61" s="136" t="str">
        <f>Q39</f>
        <v>VALIENTE　U-15</v>
      </c>
      <c r="H61" s="137"/>
      <c r="I61" s="137"/>
      <c r="J61" s="137"/>
      <c r="K61" s="138"/>
      <c r="L61" s="65" t="s">
        <v>11</v>
      </c>
      <c r="M61" s="136" t="str">
        <f>Q42</f>
        <v>伊達市立伊達中学校サッカー部</v>
      </c>
      <c r="N61" s="137"/>
      <c r="O61" s="137"/>
      <c r="P61" s="137"/>
      <c r="Q61" s="138"/>
      <c r="R61" s="65" t="s">
        <v>9</v>
      </c>
      <c r="S61" s="136" t="str">
        <f>Q40</f>
        <v>NFCレグルスU-15</v>
      </c>
      <c r="T61" s="137"/>
      <c r="U61" s="137"/>
      <c r="V61" s="137"/>
      <c r="W61" s="138"/>
      <c r="X61" s="65" t="s">
        <v>10</v>
      </c>
      <c r="Y61" s="152" t="str">
        <f>Q41</f>
        <v>ＳＳＳジュニアユース</v>
      </c>
      <c r="Z61" s="153"/>
      <c r="AA61" s="153"/>
      <c r="AB61" s="153"/>
      <c r="AC61" s="154"/>
    </row>
    <row r="62" spans="1:29" ht="12" customHeight="1">
      <c r="A62" s="67"/>
      <c r="B62" s="73"/>
      <c r="C62" s="73"/>
      <c r="D62" s="73"/>
      <c r="E62" s="73"/>
      <c r="F62" s="68"/>
      <c r="G62" s="58"/>
      <c r="H62" s="58"/>
      <c r="I62" s="58"/>
      <c r="J62" s="58"/>
      <c r="K62" s="58"/>
      <c r="L62" s="68"/>
      <c r="M62" s="58"/>
      <c r="N62" s="58"/>
      <c r="O62" s="58"/>
      <c r="P62" s="58"/>
      <c r="Q62" s="58"/>
      <c r="R62" s="68"/>
      <c r="S62" s="58"/>
      <c r="T62" s="58"/>
      <c r="U62" s="58"/>
      <c r="V62" s="58"/>
      <c r="W62" s="58"/>
      <c r="X62" s="68"/>
      <c r="Y62" s="58"/>
      <c r="Z62" s="58"/>
      <c r="AA62" s="58"/>
      <c r="AB62" s="58"/>
      <c r="AC62" s="58"/>
    </row>
    <row r="63" spans="1:29" ht="15.75" customHeight="1">
      <c r="A63" s="108" t="s">
        <v>83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29" ht="15.75" customHeight="1">
      <c r="A64" s="124" t="s">
        <v>144</v>
      </c>
      <c r="B64" s="1"/>
      <c r="C64" s="1"/>
      <c r="D64" s="1"/>
      <c r="E64" s="1"/>
      <c r="F64" s="1"/>
      <c r="G64" s="51"/>
      <c r="I64" s="156" t="s">
        <v>132</v>
      </c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9" customHeight="1">
      <c r="A65" s="8"/>
      <c r="B65" s="4"/>
      <c r="C65" s="4"/>
      <c r="D65" s="4"/>
      <c r="E65" s="4"/>
      <c r="F65" s="4"/>
      <c r="G65" s="4"/>
      <c r="I65" s="4"/>
      <c r="J65" s="8"/>
      <c r="K65" s="4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8" customHeight="1">
      <c r="A66" s="113" t="s">
        <v>7</v>
      </c>
      <c r="B66" s="118" t="s">
        <v>133</v>
      </c>
      <c r="C66" s="160" t="s">
        <v>84</v>
      </c>
      <c r="D66" s="161"/>
      <c r="E66" s="162"/>
      <c r="F66" s="145" t="s">
        <v>74</v>
      </c>
      <c r="G66" s="146"/>
      <c r="H66" s="146"/>
      <c r="I66" s="146"/>
      <c r="J66" s="146"/>
      <c r="K66" s="146"/>
      <c r="L66" s="146"/>
      <c r="M66" s="155"/>
      <c r="N66" s="145" t="s">
        <v>44</v>
      </c>
      <c r="O66" s="155"/>
      <c r="P66" s="145" t="s">
        <v>85</v>
      </c>
      <c r="Q66" s="146"/>
      <c r="R66" s="146"/>
      <c r="S66" s="146"/>
      <c r="T66" s="146"/>
      <c r="U66" s="146"/>
      <c r="V66" s="146"/>
      <c r="W66" s="155"/>
      <c r="X66" s="145" t="s">
        <v>86</v>
      </c>
      <c r="Y66" s="146"/>
      <c r="Z66" s="146"/>
      <c r="AA66" s="146"/>
      <c r="AB66" s="146"/>
      <c r="AC66" s="147"/>
    </row>
    <row r="67" spans="1:29" ht="18" customHeight="1">
      <c r="A67" s="85" t="s">
        <v>38</v>
      </c>
      <c r="B67" s="119" t="s">
        <v>134</v>
      </c>
      <c r="C67" s="131">
        <v>0.375</v>
      </c>
      <c r="D67" s="131"/>
      <c r="E67" s="131"/>
      <c r="F67" s="139"/>
      <c r="G67" s="150"/>
      <c r="H67" s="150"/>
      <c r="I67" s="150"/>
      <c r="J67" s="150"/>
      <c r="K67" s="150"/>
      <c r="L67" s="150"/>
      <c r="M67" s="140"/>
      <c r="N67" s="139" t="s">
        <v>87</v>
      </c>
      <c r="O67" s="140"/>
      <c r="P67" s="151"/>
      <c r="Q67" s="151"/>
      <c r="R67" s="151"/>
      <c r="S67" s="151"/>
      <c r="T67" s="151"/>
      <c r="U67" s="151"/>
      <c r="V67" s="151"/>
      <c r="W67" s="151"/>
      <c r="X67" s="132"/>
      <c r="Y67" s="132"/>
      <c r="Z67" s="132"/>
      <c r="AA67" s="132"/>
      <c r="AB67" s="132"/>
      <c r="AC67" s="132"/>
    </row>
    <row r="68" spans="1:29" ht="18" customHeight="1">
      <c r="A68" s="86" t="s">
        <v>88</v>
      </c>
      <c r="B68" s="120" t="s">
        <v>135</v>
      </c>
      <c r="C68" s="129">
        <v>0.375</v>
      </c>
      <c r="D68" s="129"/>
      <c r="E68" s="129"/>
      <c r="F68" s="139"/>
      <c r="G68" s="150"/>
      <c r="H68" s="150"/>
      <c r="I68" s="150"/>
      <c r="J68" s="150"/>
      <c r="K68" s="150"/>
      <c r="L68" s="150"/>
      <c r="M68" s="140"/>
      <c r="N68" s="139" t="s">
        <v>87</v>
      </c>
      <c r="O68" s="140"/>
      <c r="P68" s="151"/>
      <c r="Q68" s="151"/>
      <c r="R68" s="151"/>
      <c r="S68" s="151"/>
      <c r="T68" s="151"/>
      <c r="U68" s="151"/>
      <c r="V68" s="151"/>
      <c r="W68" s="151"/>
      <c r="X68" s="132"/>
      <c r="Y68" s="132"/>
      <c r="Z68" s="132"/>
      <c r="AA68" s="132"/>
      <c r="AB68" s="132"/>
      <c r="AC68" s="132"/>
    </row>
    <row r="69" spans="1:29" ht="18" customHeight="1">
      <c r="A69" s="86" t="s">
        <v>89</v>
      </c>
      <c r="B69" s="121" t="s">
        <v>134</v>
      </c>
      <c r="C69" s="131">
        <v>0.4236111111111111</v>
      </c>
      <c r="D69" s="131"/>
      <c r="E69" s="131"/>
      <c r="F69" s="139"/>
      <c r="G69" s="150"/>
      <c r="H69" s="150"/>
      <c r="I69" s="150"/>
      <c r="J69" s="150"/>
      <c r="K69" s="150"/>
      <c r="L69" s="150"/>
      <c r="M69" s="140"/>
      <c r="N69" s="139" t="s">
        <v>90</v>
      </c>
      <c r="O69" s="140"/>
      <c r="P69" s="151"/>
      <c r="Q69" s="151"/>
      <c r="R69" s="151"/>
      <c r="S69" s="151"/>
      <c r="T69" s="151"/>
      <c r="U69" s="151"/>
      <c r="V69" s="151"/>
      <c r="W69" s="151"/>
      <c r="X69" s="132"/>
      <c r="Y69" s="132"/>
      <c r="Z69" s="132"/>
      <c r="AA69" s="132"/>
      <c r="AB69" s="132"/>
      <c r="AC69" s="132"/>
    </row>
    <row r="70" spans="1:29" ht="18" customHeight="1">
      <c r="A70" s="86" t="s">
        <v>91</v>
      </c>
      <c r="B70" s="120" t="s">
        <v>135</v>
      </c>
      <c r="C70" s="129">
        <v>0.4236111111111111</v>
      </c>
      <c r="D70" s="129"/>
      <c r="E70" s="129"/>
      <c r="F70" s="139"/>
      <c r="G70" s="150"/>
      <c r="H70" s="150"/>
      <c r="I70" s="150"/>
      <c r="J70" s="150"/>
      <c r="K70" s="150"/>
      <c r="L70" s="150"/>
      <c r="M70" s="140"/>
      <c r="N70" s="139" t="s">
        <v>92</v>
      </c>
      <c r="O70" s="140"/>
      <c r="P70" s="151"/>
      <c r="Q70" s="151"/>
      <c r="R70" s="151"/>
      <c r="S70" s="151"/>
      <c r="T70" s="151"/>
      <c r="U70" s="151"/>
      <c r="V70" s="151"/>
      <c r="W70" s="151"/>
      <c r="X70" s="135"/>
      <c r="Y70" s="132"/>
      <c r="Z70" s="132"/>
      <c r="AA70" s="132"/>
      <c r="AB70" s="132"/>
      <c r="AC70" s="132"/>
    </row>
    <row r="71" spans="1:29" ht="18" customHeight="1">
      <c r="A71" s="86" t="s">
        <v>93</v>
      </c>
      <c r="B71" s="121" t="s">
        <v>151</v>
      </c>
      <c r="C71" s="131">
        <v>0.5</v>
      </c>
      <c r="D71" s="131"/>
      <c r="E71" s="131"/>
      <c r="F71" s="139"/>
      <c r="G71" s="150"/>
      <c r="H71" s="150"/>
      <c r="I71" s="150"/>
      <c r="J71" s="150"/>
      <c r="K71" s="150"/>
      <c r="L71" s="150"/>
      <c r="M71" s="140"/>
      <c r="N71" s="139" t="s">
        <v>94</v>
      </c>
      <c r="O71" s="140"/>
      <c r="P71" s="151"/>
      <c r="Q71" s="151"/>
      <c r="R71" s="151"/>
      <c r="S71" s="151"/>
      <c r="T71" s="151"/>
      <c r="U71" s="151"/>
      <c r="V71" s="151"/>
      <c r="W71" s="151"/>
      <c r="X71" s="135" t="s">
        <v>104</v>
      </c>
      <c r="Y71" s="132"/>
      <c r="Z71" s="132"/>
      <c r="AA71" s="132"/>
      <c r="AB71" s="132"/>
      <c r="AC71" s="132"/>
    </row>
    <row r="72" spans="1:29" ht="18" customHeight="1">
      <c r="A72" s="87" t="s">
        <v>95</v>
      </c>
      <c r="B72" s="121" t="s">
        <v>151</v>
      </c>
      <c r="C72" s="131">
        <v>0.548611111111111</v>
      </c>
      <c r="D72" s="131"/>
      <c r="E72" s="131"/>
      <c r="F72" s="139"/>
      <c r="G72" s="150"/>
      <c r="H72" s="150"/>
      <c r="I72" s="150"/>
      <c r="J72" s="150"/>
      <c r="K72" s="150"/>
      <c r="L72" s="150"/>
      <c r="M72" s="140"/>
      <c r="N72" s="139" t="s">
        <v>87</v>
      </c>
      <c r="O72" s="140"/>
      <c r="P72" s="151"/>
      <c r="Q72" s="151"/>
      <c r="R72" s="151"/>
      <c r="S72" s="151"/>
      <c r="T72" s="151"/>
      <c r="U72" s="151"/>
      <c r="V72" s="151"/>
      <c r="W72" s="151"/>
      <c r="X72" s="135" t="s">
        <v>104</v>
      </c>
      <c r="Y72" s="132"/>
      <c r="Z72" s="132"/>
      <c r="AA72" s="132"/>
      <c r="AB72" s="132"/>
      <c r="AC72" s="132"/>
    </row>
    <row r="73" spans="1:29" ht="18" customHeight="1">
      <c r="A73" s="87" t="s">
        <v>79</v>
      </c>
      <c r="B73" s="121" t="s">
        <v>151</v>
      </c>
      <c r="C73" s="131">
        <v>0.6458333333333334</v>
      </c>
      <c r="D73" s="131"/>
      <c r="E73" s="131"/>
      <c r="F73" s="139"/>
      <c r="G73" s="150"/>
      <c r="H73" s="150"/>
      <c r="I73" s="150"/>
      <c r="J73" s="150"/>
      <c r="K73" s="150"/>
      <c r="L73" s="150"/>
      <c r="M73" s="140"/>
      <c r="N73" s="139" t="s">
        <v>90</v>
      </c>
      <c r="O73" s="140"/>
      <c r="P73" s="151"/>
      <c r="Q73" s="151"/>
      <c r="R73" s="151"/>
      <c r="S73" s="151"/>
      <c r="T73" s="151"/>
      <c r="U73" s="151"/>
      <c r="V73" s="151"/>
      <c r="W73" s="151"/>
      <c r="X73" s="135" t="s">
        <v>105</v>
      </c>
      <c r="Y73" s="132"/>
      <c r="Z73" s="132"/>
      <c r="AA73" s="132"/>
      <c r="AB73" s="132"/>
      <c r="AC73" s="132"/>
    </row>
    <row r="74" spans="1:29" ht="21.75" customHeight="1">
      <c r="A74" s="67"/>
      <c r="B74" s="57"/>
      <c r="C74" s="57"/>
      <c r="D74" s="57"/>
      <c r="E74" s="57"/>
      <c r="F74" s="68"/>
      <c r="G74" s="58"/>
      <c r="H74" s="58"/>
      <c r="I74" s="58"/>
      <c r="J74" s="58"/>
      <c r="K74" s="58"/>
      <c r="L74" s="68"/>
      <c r="M74" s="58"/>
      <c r="N74" s="58"/>
      <c r="O74" s="58"/>
      <c r="P74" s="58"/>
      <c r="Q74" s="58"/>
      <c r="R74" s="68"/>
      <c r="S74" s="58"/>
      <c r="T74" s="58"/>
      <c r="U74" s="58"/>
      <c r="V74" s="58"/>
      <c r="W74" s="58"/>
      <c r="X74" s="68"/>
      <c r="Y74" s="58"/>
      <c r="Z74" s="58"/>
      <c r="AA74" s="58"/>
      <c r="AB74" s="58"/>
      <c r="AC74" s="58"/>
    </row>
    <row r="75" spans="1:26" ht="12.75" customHeight="1">
      <c r="A75" s="4"/>
      <c r="B75" s="4"/>
      <c r="C75" s="227" t="s">
        <v>45</v>
      </c>
      <c r="D75" s="221"/>
      <c r="E75" s="222"/>
      <c r="F75" s="222"/>
      <c r="G75" s="222"/>
      <c r="H75" s="222"/>
      <c r="I75" s="222"/>
      <c r="J75" s="222"/>
      <c r="K75" s="223"/>
      <c r="L75" s="4"/>
      <c r="M75" s="4"/>
      <c r="N75" s="4"/>
      <c r="O75" s="4"/>
      <c r="P75" s="4"/>
      <c r="Q75" s="10"/>
      <c r="R75" s="10"/>
      <c r="S75" s="10"/>
      <c r="T75" s="10"/>
      <c r="U75" s="10"/>
      <c r="V75" s="4"/>
      <c r="W75" s="4"/>
      <c r="X75" s="4"/>
      <c r="Y75" s="4"/>
      <c r="Z75" s="4"/>
    </row>
    <row r="76" spans="1:26" ht="12.75" customHeight="1">
      <c r="A76" s="3"/>
      <c r="B76" s="3"/>
      <c r="C76" s="227"/>
      <c r="D76" s="224"/>
      <c r="E76" s="225"/>
      <c r="F76" s="225"/>
      <c r="G76" s="225"/>
      <c r="H76" s="225"/>
      <c r="I76" s="225"/>
      <c r="J76" s="225"/>
      <c r="K76" s="226"/>
      <c r="L76" s="36"/>
      <c r="M76" s="36"/>
      <c r="N76" s="36"/>
      <c r="O76" s="36"/>
      <c r="P76" s="37"/>
      <c r="Q76" s="4"/>
      <c r="R76" s="4"/>
      <c r="S76" s="4"/>
      <c r="T76" s="4"/>
      <c r="U76" s="4"/>
      <c r="V76" s="4"/>
      <c r="W76" s="4"/>
      <c r="X76" s="4"/>
      <c r="Y76" s="3"/>
      <c r="Z76" s="3"/>
    </row>
    <row r="77" spans="1:26" ht="12.75" customHeight="1">
      <c r="A77" s="4"/>
      <c r="B77" s="4"/>
      <c r="C77" s="11"/>
      <c r="D77" s="8"/>
      <c r="E77" s="8"/>
      <c r="F77" s="8"/>
      <c r="G77" s="8"/>
      <c r="H77" s="8"/>
      <c r="I77" s="8"/>
      <c r="J77" s="8"/>
      <c r="K77" s="69"/>
      <c r="L77" s="14"/>
      <c r="M77" s="14"/>
      <c r="N77" s="238" t="s">
        <v>102</v>
      </c>
      <c r="O77" s="238"/>
      <c r="P77" s="239" t="s">
        <v>96</v>
      </c>
      <c r="Q77" s="11"/>
      <c r="R77" s="11"/>
      <c r="S77" s="11"/>
      <c r="T77" s="11"/>
      <c r="U77" s="11"/>
      <c r="V77" s="11"/>
      <c r="W77" s="4"/>
      <c r="X77" s="4"/>
      <c r="Y77" s="4"/>
      <c r="Z77" s="4"/>
    </row>
    <row r="78" spans="1:26" ht="12.75" customHeight="1">
      <c r="A78" s="90"/>
      <c r="B78" s="90"/>
      <c r="C78" s="11"/>
      <c r="D78" s="8"/>
      <c r="E78" s="8"/>
      <c r="F78" s="8"/>
      <c r="G78" s="8"/>
      <c r="H78" s="8"/>
      <c r="I78" s="8"/>
      <c r="J78" s="8"/>
      <c r="L78" s="14"/>
      <c r="M78" s="14"/>
      <c r="N78" s="240">
        <v>0.375</v>
      </c>
      <c r="O78" s="238"/>
      <c r="P78" s="239"/>
      <c r="Q78" s="41"/>
      <c r="R78" s="41"/>
      <c r="S78" s="43"/>
      <c r="T78" s="44"/>
      <c r="U78" s="42"/>
      <c r="V78" s="11"/>
      <c r="W78" s="4"/>
      <c r="X78" s="4"/>
      <c r="Y78" s="4"/>
      <c r="Z78" s="4"/>
    </row>
    <row r="79" spans="1:26" ht="12.75" customHeight="1">
      <c r="A79" s="90"/>
      <c r="B79" s="90"/>
      <c r="C79" s="227" t="s">
        <v>46</v>
      </c>
      <c r="D79" s="221"/>
      <c r="E79" s="222"/>
      <c r="F79" s="222"/>
      <c r="G79" s="222"/>
      <c r="H79" s="222"/>
      <c r="I79" s="222"/>
      <c r="J79" s="222"/>
      <c r="K79" s="223"/>
      <c r="L79" s="39"/>
      <c r="M79" s="39"/>
      <c r="N79" s="64"/>
      <c r="O79" s="64"/>
      <c r="P79" s="104"/>
      <c r="Q79" s="11"/>
      <c r="R79" s="11"/>
      <c r="S79" s="11"/>
      <c r="T79" s="11"/>
      <c r="U79" s="38"/>
      <c r="V79" s="11"/>
      <c r="W79" s="4"/>
      <c r="X79" s="4"/>
      <c r="Y79" s="4"/>
      <c r="Z79" s="4"/>
    </row>
    <row r="80" spans="1:26" ht="12.75" customHeight="1">
      <c r="A80" s="90"/>
      <c r="B80" s="90"/>
      <c r="C80" s="227"/>
      <c r="D80" s="224"/>
      <c r="E80" s="225"/>
      <c r="F80" s="225"/>
      <c r="G80" s="225"/>
      <c r="H80" s="225"/>
      <c r="I80" s="225"/>
      <c r="J80" s="225"/>
      <c r="K80" s="226"/>
      <c r="L80" s="11"/>
      <c r="M80" s="11"/>
      <c r="N80" s="14"/>
      <c r="O80" s="14"/>
      <c r="P80" s="14"/>
      <c r="Q80" s="11"/>
      <c r="R80" s="11"/>
      <c r="S80" s="11"/>
      <c r="T80" s="11"/>
      <c r="U80" s="38"/>
      <c r="V80" s="11"/>
      <c r="W80" s="4"/>
      <c r="X80" s="4"/>
      <c r="Y80" s="3"/>
      <c r="Z80" s="3"/>
    </row>
    <row r="81" spans="1:28" ht="12.75" customHeight="1">
      <c r="A81" s="90"/>
      <c r="B81" s="93"/>
      <c r="C81" s="11"/>
      <c r="D81" s="8"/>
      <c r="E81" s="8"/>
      <c r="F81" s="8"/>
      <c r="G81" s="8"/>
      <c r="H81" s="8"/>
      <c r="I81" s="8"/>
      <c r="J81" s="8"/>
      <c r="K81" s="97"/>
      <c r="L81" s="11"/>
      <c r="M81" s="11"/>
      <c r="N81" s="14"/>
      <c r="O81" s="14"/>
      <c r="P81" s="14"/>
      <c r="Q81" s="14"/>
      <c r="R81" s="14"/>
      <c r="S81" s="241" t="s">
        <v>152</v>
      </c>
      <c r="T81" s="242"/>
      <c r="U81" s="239" t="s">
        <v>97</v>
      </c>
      <c r="V81" s="11"/>
      <c r="W81" s="11"/>
      <c r="X81" s="4"/>
      <c r="Y81" s="11"/>
      <c r="Z81" s="4"/>
      <c r="AA81" s="4"/>
      <c r="AB81" s="4"/>
    </row>
    <row r="82" spans="1:28" ht="12.75" customHeight="1">
      <c r="A82" s="90"/>
      <c r="B82" s="94"/>
      <c r="C82" s="11"/>
      <c r="D82" s="8"/>
      <c r="E82" s="8"/>
      <c r="F82" s="8"/>
      <c r="G82" s="8"/>
      <c r="H82" s="8"/>
      <c r="I82" s="8"/>
      <c r="J82" s="8"/>
      <c r="K82" s="70"/>
      <c r="L82" s="11"/>
      <c r="M82" s="11"/>
      <c r="N82" s="14"/>
      <c r="O82" s="14"/>
      <c r="P82" s="14"/>
      <c r="Q82" s="14"/>
      <c r="R82" s="14"/>
      <c r="S82" s="240">
        <v>0.5</v>
      </c>
      <c r="T82" s="238"/>
      <c r="U82" s="239"/>
      <c r="V82" s="41"/>
      <c r="W82" s="41"/>
      <c r="X82" s="36"/>
      <c r="Y82" s="41"/>
      <c r="Z82" s="37"/>
      <c r="AA82" s="9"/>
      <c r="AB82" s="4"/>
    </row>
    <row r="83" spans="1:28" ht="12.75" customHeight="1">
      <c r="A83" s="90"/>
      <c r="B83" s="90"/>
      <c r="C83" s="227" t="s">
        <v>45</v>
      </c>
      <c r="D83" s="221"/>
      <c r="E83" s="222"/>
      <c r="F83" s="222"/>
      <c r="G83" s="222"/>
      <c r="H83" s="222"/>
      <c r="I83" s="222"/>
      <c r="J83" s="222"/>
      <c r="K83" s="223"/>
      <c r="L83" s="11"/>
      <c r="M83" s="11"/>
      <c r="N83" s="14"/>
      <c r="O83" s="14"/>
      <c r="P83" s="14"/>
      <c r="Q83" s="14"/>
      <c r="R83" s="14"/>
      <c r="S83" s="14"/>
      <c r="T83" s="14"/>
      <c r="U83" s="103"/>
      <c r="V83" s="11"/>
      <c r="W83" s="11"/>
      <c r="X83" s="4"/>
      <c r="Y83" s="11"/>
      <c r="Z83" s="46"/>
      <c r="AA83" s="15"/>
      <c r="AB83" s="4"/>
    </row>
    <row r="84" spans="1:28" ht="12.75" customHeight="1">
      <c r="A84" s="90"/>
      <c r="B84" s="90"/>
      <c r="C84" s="227"/>
      <c r="D84" s="224"/>
      <c r="E84" s="225"/>
      <c r="F84" s="225"/>
      <c r="G84" s="225"/>
      <c r="H84" s="225"/>
      <c r="I84" s="225"/>
      <c r="J84" s="225"/>
      <c r="K84" s="226"/>
      <c r="L84" s="41"/>
      <c r="M84" s="41"/>
      <c r="N84" s="44"/>
      <c r="O84" s="44"/>
      <c r="P84" s="105"/>
      <c r="Q84" s="11"/>
      <c r="R84" s="11"/>
      <c r="S84" s="11"/>
      <c r="T84" s="11"/>
      <c r="U84" s="103"/>
      <c r="V84" s="11"/>
      <c r="W84" s="11"/>
      <c r="X84" s="4"/>
      <c r="Y84" s="11"/>
      <c r="Z84" s="46"/>
      <c r="AA84" s="4"/>
      <c r="AB84" s="3"/>
    </row>
    <row r="85" spans="1:28" ht="12.75" customHeight="1">
      <c r="A85" s="90"/>
      <c r="B85" s="90"/>
      <c r="C85" s="11"/>
      <c r="D85" s="8"/>
      <c r="E85" s="8"/>
      <c r="F85" s="8"/>
      <c r="G85" s="8"/>
      <c r="H85" s="8"/>
      <c r="I85" s="8"/>
      <c r="J85" s="8"/>
      <c r="K85" s="69"/>
      <c r="L85" s="14"/>
      <c r="M85" s="14"/>
      <c r="N85" s="238" t="s">
        <v>103</v>
      </c>
      <c r="O85" s="238"/>
      <c r="P85" s="239" t="s">
        <v>98</v>
      </c>
      <c r="Q85" s="39"/>
      <c r="R85" s="39"/>
      <c r="S85" s="39"/>
      <c r="T85" s="39"/>
      <c r="U85" s="100"/>
      <c r="V85" s="11"/>
      <c r="W85" s="11"/>
      <c r="X85" s="4"/>
      <c r="Y85" s="11"/>
      <c r="Z85" s="46"/>
      <c r="AA85" s="4"/>
      <c r="AB85" s="4"/>
    </row>
    <row r="86" spans="1:28" ht="12.75" customHeight="1">
      <c r="A86" s="90"/>
      <c r="B86" s="90"/>
      <c r="C86" s="11"/>
      <c r="D86" s="8"/>
      <c r="E86" s="8"/>
      <c r="F86" s="8"/>
      <c r="G86" s="8"/>
      <c r="H86" s="8"/>
      <c r="I86" s="8"/>
      <c r="J86" s="8"/>
      <c r="K86" s="96"/>
      <c r="L86" s="14"/>
      <c r="M86" s="14"/>
      <c r="N86" s="240">
        <v>0.375</v>
      </c>
      <c r="O86" s="238"/>
      <c r="P86" s="239"/>
      <c r="Q86" s="11"/>
      <c r="R86" s="11"/>
      <c r="S86" s="13"/>
      <c r="T86" s="14"/>
      <c r="U86" s="101"/>
      <c r="V86" s="11"/>
      <c r="W86" s="11"/>
      <c r="X86" s="4"/>
      <c r="Y86" s="11"/>
      <c r="Z86" s="46"/>
      <c r="AA86" s="4"/>
      <c r="AB86" s="4"/>
    </row>
    <row r="87" spans="1:28" ht="12.75" customHeight="1">
      <c r="A87" s="90"/>
      <c r="B87" s="90"/>
      <c r="C87" s="227" t="s">
        <v>46</v>
      </c>
      <c r="D87" s="221"/>
      <c r="E87" s="222"/>
      <c r="F87" s="222"/>
      <c r="G87" s="222"/>
      <c r="H87" s="222"/>
      <c r="I87" s="222"/>
      <c r="J87" s="222"/>
      <c r="K87" s="223"/>
      <c r="L87" s="39"/>
      <c r="M87" s="39"/>
      <c r="N87" s="64"/>
      <c r="O87" s="64"/>
      <c r="P87" s="104"/>
      <c r="Q87" s="11"/>
      <c r="R87" s="11"/>
      <c r="S87" s="11"/>
      <c r="T87" s="4"/>
      <c r="U87" s="11"/>
      <c r="V87" s="4"/>
      <c r="W87" s="11"/>
      <c r="X87" s="4"/>
      <c r="Y87" s="11"/>
      <c r="Z87" s="46"/>
      <c r="AA87" s="4"/>
      <c r="AB87" s="4"/>
    </row>
    <row r="88" spans="1:28" ht="12.75" customHeight="1">
      <c r="A88" s="90"/>
      <c r="B88" s="90"/>
      <c r="C88" s="227"/>
      <c r="D88" s="224"/>
      <c r="E88" s="225"/>
      <c r="F88" s="225"/>
      <c r="G88" s="225"/>
      <c r="H88" s="225"/>
      <c r="I88" s="225"/>
      <c r="J88" s="225"/>
      <c r="K88" s="226"/>
      <c r="L88" s="11"/>
      <c r="M88" s="11"/>
      <c r="N88" s="14"/>
      <c r="O88" s="14"/>
      <c r="P88" s="14"/>
      <c r="Q88" s="11"/>
      <c r="R88" s="11"/>
      <c r="S88" s="11"/>
      <c r="T88" s="4"/>
      <c r="U88" s="11"/>
      <c r="V88" s="4"/>
      <c r="W88" s="11"/>
      <c r="X88" s="4"/>
      <c r="Y88" s="11"/>
      <c r="Z88" s="46"/>
      <c r="AA88" s="4"/>
      <c r="AB88" s="199" t="s">
        <v>47</v>
      </c>
    </row>
    <row r="89" spans="1:28" ht="12.75" customHeight="1">
      <c r="A89" s="91"/>
      <c r="B89" s="91"/>
      <c r="C89" s="11"/>
      <c r="D89" s="8"/>
      <c r="E89" s="8"/>
      <c r="F89" s="8"/>
      <c r="G89" s="8"/>
      <c r="H89" s="8"/>
      <c r="I89" s="8"/>
      <c r="J89" s="8"/>
      <c r="K89" s="97"/>
      <c r="L89" s="11"/>
      <c r="M89" s="11"/>
      <c r="N89" s="14"/>
      <c r="O89" s="14"/>
      <c r="P89" s="14"/>
      <c r="Q89" s="11"/>
      <c r="R89" s="11"/>
      <c r="S89" s="95"/>
      <c r="T89" s="4"/>
      <c r="U89" s="11"/>
      <c r="V89" s="4"/>
      <c r="W89" s="95"/>
      <c r="X89" s="241" t="s">
        <v>152</v>
      </c>
      <c r="Y89" s="242"/>
      <c r="Z89" s="243" t="s">
        <v>142</v>
      </c>
      <c r="AA89" s="49"/>
      <c r="AB89" s="199"/>
    </row>
    <row r="90" spans="1:28" ht="12.75" customHeight="1">
      <c r="A90" s="91"/>
      <c r="B90" s="91"/>
      <c r="C90" s="11"/>
      <c r="D90" s="8"/>
      <c r="E90" s="8"/>
      <c r="F90" s="8"/>
      <c r="G90" s="8"/>
      <c r="H90" s="8"/>
      <c r="I90" s="8"/>
      <c r="J90" s="8"/>
      <c r="K90" s="96"/>
      <c r="L90" s="11"/>
      <c r="M90" s="11"/>
      <c r="N90" s="14"/>
      <c r="O90" s="14"/>
      <c r="P90" s="14"/>
      <c r="Q90" s="11"/>
      <c r="R90" s="11"/>
      <c r="S90" s="95"/>
      <c r="T90" s="4"/>
      <c r="U90" s="11"/>
      <c r="V90" s="4"/>
      <c r="W90" s="95"/>
      <c r="X90" s="240">
        <v>0.6458333333333334</v>
      </c>
      <c r="Y90" s="238"/>
      <c r="Z90" s="243"/>
      <c r="AA90" s="16"/>
      <c r="AB90" s="199"/>
    </row>
    <row r="91" spans="1:28" ht="12.75" customHeight="1">
      <c r="A91" s="91"/>
      <c r="B91" s="91"/>
      <c r="C91" s="227" t="s">
        <v>46</v>
      </c>
      <c r="D91" s="221"/>
      <c r="E91" s="222"/>
      <c r="F91" s="222"/>
      <c r="G91" s="222"/>
      <c r="H91" s="222"/>
      <c r="I91" s="222"/>
      <c r="J91" s="222"/>
      <c r="K91" s="223"/>
      <c r="L91" s="11"/>
      <c r="M91" s="11"/>
      <c r="N91" s="14"/>
      <c r="O91" s="14"/>
      <c r="P91" s="14"/>
      <c r="Q91" s="14"/>
      <c r="R91" s="14"/>
      <c r="S91" s="11"/>
      <c r="T91" s="4"/>
      <c r="U91" s="11"/>
      <c r="V91" s="4"/>
      <c r="W91" s="11"/>
      <c r="X91" s="4"/>
      <c r="Y91" s="11"/>
      <c r="Z91" s="46"/>
      <c r="AA91" s="4"/>
      <c r="AB91" s="199"/>
    </row>
    <row r="92" spans="1:28" ht="12.75" customHeight="1">
      <c r="A92" s="91"/>
      <c r="B92" s="91"/>
      <c r="C92" s="227"/>
      <c r="D92" s="224"/>
      <c r="E92" s="225"/>
      <c r="F92" s="225"/>
      <c r="G92" s="225"/>
      <c r="H92" s="225"/>
      <c r="I92" s="225"/>
      <c r="J92" s="225"/>
      <c r="K92" s="226"/>
      <c r="L92" s="41"/>
      <c r="M92" s="41"/>
      <c r="N92" s="44"/>
      <c r="O92" s="44"/>
      <c r="P92" s="105"/>
      <c r="Q92" s="11"/>
      <c r="R92" s="11"/>
      <c r="S92" s="14"/>
      <c r="T92" s="9"/>
      <c r="U92" s="14"/>
      <c r="V92" s="9"/>
      <c r="W92" s="14"/>
      <c r="X92" s="9"/>
      <c r="Y92" s="14"/>
      <c r="Z92" s="47"/>
      <c r="AA92" s="4"/>
      <c r="AB92" s="3"/>
    </row>
    <row r="93" spans="1:28" ht="12.75" customHeight="1">
      <c r="A93" s="91"/>
      <c r="B93" s="91"/>
      <c r="C93" s="11"/>
      <c r="D93" s="8"/>
      <c r="E93" s="8"/>
      <c r="F93" s="8"/>
      <c r="G93" s="8"/>
      <c r="H93" s="8"/>
      <c r="I93" s="8"/>
      <c r="J93" s="8"/>
      <c r="K93" s="97"/>
      <c r="L93" s="14"/>
      <c r="M93" s="14"/>
      <c r="N93" s="238" t="s">
        <v>102</v>
      </c>
      <c r="O93" s="238"/>
      <c r="P93" s="239" t="s">
        <v>99</v>
      </c>
      <c r="Q93" s="11"/>
      <c r="R93" s="11"/>
      <c r="S93" s="11"/>
      <c r="T93" s="11"/>
      <c r="U93" s="101"/>
      <c r="V93" s="11"/>
      <c r="W93" s="14"/>
      <c r="X93" s="9"/>
      <c r="Y93" s="14"/>
      <c r="Z93" s="47"/>
      <c r="AA93" s="4"/>
      <c r="AB93" s="4"/>
    </row>
    <row r="94" spans="1:28" ht="12.75" customHeight="1">
      <c r="A94" s="91"/>
      <c r="B94" s="90"/>
      <c r="C94" s="11"/>
      <c r="D94" s="8"/>
      <c r="E94" s="8"/>
      <c r="F94" s="8"/>
      <c r="G94" s="8"/>
      <c r="H94" s="8"/>
      <c r="I94" s="8"/>
      <c r="J94" s="8"/>
      <c r="K94" s="69"/>
      <c r="L94" s="14"/>
      <c r="M94" s="14"/>
      <c r="N94" s="240">
        <v>0.4236111111111111</v>
      </c>
      <c r="O94" s="238"/>
      <c r="P94" s="239"/>
      <c r="Q94" s="41"/>
      <c r="R94" s="41"/>
      <c r="S94" s="43"/>
      <c r="T94" s="44"/>
      <c r="U94" s="102"/>
      <c r="V94" s="11"/>
      <c r="W94" s="11"/>
      <c r="X94" s="4"/>
      <c r="Y94" s="11"/>
      <c r="Z94" s="46"/>
      <c r="AA94" s="4"/>
      <c r="AB94" s="4"/>
    </row>
    <row r="95" spans="1:28" ht="12.75" customHeight="1">
      <c r="A95" s="91"/>
      <c r="B95" s="90"/>
      <c r="C95" s="227" t="s">
        <v>45</v>
      </c>
      <c r="D95" s="221"/>
      <c r="E95" s="222"/>
      <c r="F95" s="222"/>
      <c r="G95" s="222"/>
      <c r="H95" s="222"/>
      <c r="I95" s="222"/>
      <c r="J95" s="222"/>
      <c r="K95" s="223"/>
      <c r="L95" s="39"/>
      <c r="M95" s="39"/>
      <c r="N95" s="64"/>
      <c r="O95" s="64"/>
      <c r="P95" s="104"/>
      <c r="Q95" s="11"/>
      <c r="R95" s="11"/>
      <c r="S95" s="11"/>
      <c r="T95" s="11"/>
      <c r="U95" s="103"/>
      <c r="V95" s="11"/>
      <c r="W95" s="11"/>
      <c r="X95" s="4"/>
      <c r="Y95" s="11"/>
      <c r="Z95" s="46"/>
      <c r="AA95" s="4"/>
      <c r="AB95" s="4"/>
    </row>
    <row r="96" spans="1:28" ht="12.75" customHeight="1">
      <c r="A96" s="91"/>
      <c r="B96" s="90"/>
      <c r="C96" s="227"/>
      <c r="D96" s="224"/>
      <c r="E96" s="225"/>
      <c r="F96" s="225"/>
      <c r="G96" s="225"/>
      <c r="H96" s="225"/>
      <c r="I96" s="225"/>
      <c r="J96" s="225"/>
      <c r="K96" s="226"/>
      <c r="L96" s="11"/>
      <c r="M96" s="11"/>
      <c r="N96" s="14"/>
      <c r="O96" s="14"/>
      <c r="P96" s="14"/>
      <c r="Q96" s="11"/>
      <c r="R96" s="11"/>
      <c r="S96" s="11"/>
      <c r="T96" s="11"/>
      <c r="U96" s="103"/>
      <c r="V96" s="11"/>
      <c r="W96" s="11"/>
      <c r="X96" s="4"/>
      <c r="Y96" s="11"/>
      <c r="Z96" s="46"/>
      <c r="AA96" s="4"/>
      <c r="AB96" s="3"/>
    </row>
    <row r="97" spans="1:28" ht="12.75" customHeight="1">
      <c r="A97" s="92"/>
      <c r="B97" s="93"/>
      <c r="C97" s="11"/>
      <c r="D97" s="8"/>
      <c r="E97" s="8"/>
      <c r="F97" s="8"/>
      <c r="G97" s="8"/>
      <c r="H97" s="8"/>
      <c r="I97" s="8"/>
      <c r="J97" s="8"/>
      <c r="K97" s="69"/>
      <c r="L97" s="11"/>
      <c r="M97" s="11"/>
      <c r="N97" s="14"/>
      <c r="O97" s="14"/>
      <c r="P97" s="14"/>
      <c r="Q97" s="14"/>
      <c r="R97" s="14"/>
      <c r="S97" s="241" t="s">
        <v>152</v>
      </c>
      <c r="T97" s="242"/>
      <c r="U97" s="243" t="s">
        <v>101</v>
      </c>
      <c r="V97" s="39"/>
      <c r="W97" s="39"/>
      <c r="X97" s="106"/>
      <c r="Y97" s="39"/>
      <c r="Z97" s="48"/>
      <c r="AA97" s="4"/>
      <c r="AB97" s="4"/>
    </row>
    <row r="98" spans="1:28" ht="12.75" customHeight="1">
      <c r="A98" s="92"/>
      <c r="B98" s="94"/>
      <c r="C98" s="11"/>
      <c r="D98" s="8"/>
      <c r="E98" s="8"/>
      <c r="F98" s="8"/>
      <c r="G98" s="8"/>
      <c r="H98" s="8"/>
      <c r="I98" s="8"/>
      <c r="J98" s="8"/>
      <c r="K98" s="96"/>
      <c r="L98" s="11"/>
      <c r="M98" s="11"/>
      <c r="N98" s="14"/>
      <c r="O98" s="14"/>
      <c r="P98" s="14"/>
      <c r="Q98" s="14"/>
      <c r="R98" s="14"/>
      <c r="S98" s="240">
        <v>0.548611111111111</v>
      </c>
      <c r="T98" s="238"/>
      <c r="U98" s="239"/>
      <c r="V98" s="11"/>
      <c r="W98" s="11"/>
      <c r="X98" s="4"/>
      <c r="Y98" s="11"/>
      <c r="Z98" s="4"/>
      <c r="AA98" s="4"/>
      <c r="AB98" s="4"/>
    </row>
    <row r="99" spans="1:26" ht="12.75" customHeight="1">
      <c r="A99" s="91"/>
      <c r="B99" s="90"/>
      <c r="C99" s="227" t="s">
        <v>46</v>
      </c>
      <c r="D99" s="221"/>
      <c r="E99" s="222"/>
      <c r="F99" s="222"/>
      <c r="G99" s="222"/>
      <c r="H99" s="222"/>
      <c r="I99" s="222"/>
      <c r="J99" s="222"/>
      <c r="K99" s="223"/>
      <c r="L99" s="11"/>
      <c r="M99" s="11"/>
      <c r="N99" s="14"/>
      <c r="O99" s="14"/>
      <c r="P99" s="14"/>
      <c r="Q99" s="14"/>
      <c r="R99" s="14"/>
      <c r="S99" s="14"/>
      <c r="T99" s="14"/>
      <c r="U99" s="103"/>
      <c r="V99" s="11"/>
      <c r="W99" s="4"/>
      <c r="X99" s="4"/>
      <c r="Y99" s="4"/>
      <c r="Z99" s="4"/>
    </row>
    <row r="100" spans="1:26" ht="12.75" customHeight="1">
      <c r="A100" s="91"/>
      <c r="B100" s="90"/>
      <c r="C100" s="227"/>
      <c r="D100" s="224"/>
      <c r="E100" s="225"/>
      <c r="F100" s="225"/>
      <c r="G100" s="225"/>
      <c r="H100" s="225"/>
      <c r="I100" s="225"/>
      <c r="J100" s="225"/>
      <c r="K100" s="226"/>
      <c r="L100" s="41"/>
      <c r="M100" s="41"/>
      <c r="N100" s="44"/>
      <c r="O100" s="44"/>
      <c r="P100" s="105"/>
      <c r="Q100" s="11"/>
      <c r="R100" s="11"/>
      <c r="S100" s="11"/>
      <c r="T100" s="11"/>
      <c r="U100" s="38"/>
      <c r="V100" s="11"/>
      <c r="W100" s="4"/>
      <c r="X100" s="4"/>
      <c r="Y100" s="3"/>
      <c r="Z100" s="3"/>
    </row>
    <row r="101" spans="1:26" ht="12.75" customHeight="1">
      <c r="A101" s="91"/>
      <c r="B101" s="90"/>
      <c r="C101" s="11"/>
      <c r="D101" s="8"/>
      <c r="E101" s="8"/>
      <c r="F101" s="8"/>
      <c r="G101" s="8"/>
      <c r="H101" s="8"/>
      <c r="I101" s="8"/>
      <c r="J101" s="8"/>
      <c r="K101" s="97"/>
      <c r="L101" s="14"/>
      <c r="M101" s="14"/>
      <c r="N101" s="238" t="s">
        <v>103</v>
      </c>
      <c r="O101" s="238"/>
      <c r="P101" s="239" t="s">
        <v>100</v>
      </c>
      <c r="Q101" s="45"/>
      <c r="R101" s="45"/>
      <c r="S101" s="39"/>
      <c r="T101" s="39"/>
      <c r="U101" s="40"/>
      <c r="V101" s="11"/>
      <c r="W101" s="4"/>
      <c r="X101" s="4"/>
      <c r="Y101" s="4"/>
      <c r="Z101" s="4"/>
    </row>
    <row r="102" spans="1:26" ht="12.75" customHeight="1">
      <c r="A102" s="5"/>
      <c r="B102" s="5"/>
      <c r="C102" s="11"/>
      <c r="D102" s="8"/>
      <c r="E102" s="8"/>
      <c r="F102" s="8"/>
      <c r="G102" s="8"/>
      <c r="H102" s="8"/>
      <c r="I102" s="8"/>
      <c r="J102" s="8"/>
      <c r="K102" s="69"/>
      <c r="L102" s="14"/>
      <c r="M102" s="14"/>
      <c r="N102" s="240">
        <v>0.4236111111111111</v>
      </c>
      <c r="O102" s="238"/>
      <c r="P102" s="239"/>
      <c r="Q102" s="12"/>
      <c r="R102" s="12"/>
      <c r="S102" s="13"/>
      <c r="T102" s="14"/>
      <c r="U102" s="11"/>
      <c r="V102" s="11"/>
      <c r="W102" s="4"/>
      <c r="X102" s="4"/>
      <c r="Y102" s="4"/>
      <c r="Z102" s="4"/>
    </row>
    <row r="103" spans="1:26" ht="12.75" customHeight="1">
      <c r="A103" s="5"/>
      <c r="B103" s="5"/>
      <c r="C103" s="227" t="s">
        <v>45</v>
      </c>
      <c r="D103" s="221"/>
      <c r="E103" s="222"/>
      <c r="F103" s="222"/>
      <c r="G103" s="222"/>
      <c r="H103" s="222"/>
      <c r="I103" s="222"/>
      <c r="J103" s="222"/>
      <c r="K103" s="223"/>
      <c r="L103" s="39"/>
      <c r="M103" s="39"/>
      <c r="N103" s="39"/>
      <c r="O103" s="39"/>
      <c r="P103" s="40"/>
      <c r="Q103" s="11"/>
      <c r="R103" s="11"/>
      <c r="S103" s="11"/>
      <c r="T103" s="11"/>
      <c r="U103" s="11"/>
      <c r="V103" s="8"/>
      <c r="W103" s="8"/>
      <c r="X103" s="4"/>
      <c r="Y103" s="4"/>
      <c r="Z103" s="4"/>
    </row>
    <row r="104" spans="1:26" ht="12.75" customHeight="1">
      <c r="A104" s="5"/>
      <c r="B104" s="5"/>
      <c r="C104" s="227"/>
      <c r="D104" s="224"/>
      <c r="E104" s="225"/>
      <c r="F104" s="225"/>
      <c r="G104" s="225"/>
      <c r="H104" s="225"/>
      <c r="I104" s="225"/>
      <c r="J104" s="225"/>
      <c r="K104" s="22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8"/>
      <c r="W104" s="8"/>
      <c r="X104" s="4"/>
      <c r="Y104" s="3"/>
      <c r="Z104" s="3"/>
    </row>
    <row r="105" spans="1:29" ht="12.75" customHeight="1">
      <c r="A105" s="5"/>
      <c r="B105" s="3"/>
      <c r="C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12"/>
      <c r="X105" s="11"/>
      <c r="Y105" s="11"/>
      <c r="Z105" s="11"/>
      <c r="AA105" s="9"/>
      <c r="AB105" s="5"/>
      <c r="AC105" s="5"/>
    </row>
    <row r="106" spans="1:29" ht="12.75" customHeight="1">
      <c r="A106" s="5"/>
      <c r="B106" s="220" t="s">
        <v>213</v>
      </c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</row>
  </sheetData>
  <sheetProtection/>
  <mergeCells count="276">
    <mergeCell ref="N101:O101"/>
    <mergeCell ref="P101:P102"/>
    <mergeCell ref="N102:O102"/>
    <mergeCell ref="N93:O93"/>
    <mergeCell ref="P93:P94"/>
    <mergeCell ref="N94:O94"/>
    <mergeCell ref="S98:T98"/>
    <mergeCell ref="N85:O85"/>
    <mergeCell ref="P85:P86"/>
    <mergeCell ref="N86:O86"/>
    <mergeCell ref="AB88:AB91"/>
    <mergeCell ref="X89:Y89"/>
    <mergeCell ref="Z89:Z90"/>
    <mergeCell ref="X90:Y90"/>
    <mergeCell ref="S97:T97"/>
    <mergeCell ref="U97:U98"/>
    <mergeCell ref="N77:O77"/>
    <mergeCell ref="P77:P78"/>
    <mergeCell ref="N78:O78"/>
    <mergeCell ref="S81:T81"/>
    <mergeCell ref="U81:U82"/>
    <mergeCell ref="S82:T82"/>
    <mergeCell ref="A12:H12"/>
    <mergeCell ref="D99:K100"/>
    <mergeCell ref="A20:B23"/>
    <mergeCell ref="B48:E49"/>
    <mergeCell ref="B38:J38"/>
    <mergeCell ref="C87:C88"/>
    <mergeCell ref="C79:C80"/>
    <mergeCell ref="C99:C100"/>
    <mergeCell ref="F70:M70"/>
    <mergeCell ref="A24:B27"/>
    <mergeCell ref="K8:M8"/>
    <mergeCell ref="K4:M4"/>
    <mergeCell ref="K5:M5"/>
    <mergeCell ref="K6:M6"/>
    <mergeCell ref="K7:M7"/>
    <mergeCell ref="K41:L41"/>
    <mergeCell ref="M38:N38"/>
    <mergeCell ref="G18:U18"/>
    <mergeCell ref="M35:N35"/>
    <mergeCell ref="B41:J41"/>
    <mergeCell ref="C103:C104"/>
    <mergeCell ref="D103:K104"/>
    <mergeCell ref="D87:K88"/>
    <mergeCell ref="C91:C92"/>
    <mergeCell ref="D91:K92"/>
    <mergeCell ref="C95:C96"/>
    <mergeCell ref="D95:K96"/>
    <mergeCell ref="B106:AC106"/>
    <mergeCell ref="B42:J42"/>
    <mergeCell ref="K42:L42"/>
    <mergeCell ref="M42:N42"/>
    <mergeCell ref="G53:K53"/>
    <mergeCell ref="D79:K80"/>
    <mergeCell ref="C83:C84"/>
    <mergeCell ref="D83:K84"/>
    <mergeCell ref="C75:C76"/>
    <mergeCell ref="D75:K76"/>
    <mergeCell ref="K32:L32"/>
    <mergeCell ref="K40:L40"/>
    <mergeCell ref="Q33:Y33"/>
    <mergeCell ref="Q32:Y32"/>
    <mergeCell ref="B34:J34"/>
    <mergeCell ref="B39:J39"/>
    <mergeCell ref="Q36:Y36"/>
    <mergeCell ref="B35:J35"/>
    <mergeCell ref="B33:J33"/>
    <mergeCell ref="K36:L36"/>
    <mergeCell ref="Q34:Y34"/>
    <mergeCell ref="Q40:Y40"/>
    <mergeCell ref="Q38:Y38"/>
    <mergeCell ref="Z40:AA40"/>
    <mergeCell ref="Z39:AA39"/>
    <mergeCell ref="Z38:AA38"/>
    <mergeCell ref="Q35:Y35"/>
    <mergeCell ref="M36:N36"/>
    <mergeCell ref="G50:K50"/>
    <mergeCell ref="C24:F24"/>
    <mergeCell ref="K33:L33"/>
    <mergeCell ref="C73:E73"/>
    <mergeCell ref="C67:E67"/>
    <mergeCell ref="C68:E68"/>
    <mergeCell ref="G59:K59"/>
    <mergeCell ref="K39:L39"/>
    <mergeCell ref="G52:K52"/>
    <mergeCell ref="B59:E59"/>
    <mergeCell ref="A14:B16"/>
    <mergeCell ref="C14:F14"/>
    <mergeCell ref="C15:F15"/>
    <mergeCell ref="C16:F16"/>
    <mergeCell ref="Y52:AC52"/>
    <mergeCell ref="Z33:AA33"/>
    <mergeCell ref="AB33:AC33"/>
    <mergeCell ref="V22:AC22"/>
    <mergeCell ref="G23:U23"/>
    <mergeCell ref="C18:F18"/>
    <mergeCell ref="C20:F20"/>
    <mergeCell ref="C29:F29"/>
    <mergeCell ref="C21:F21"/>
    <mergeCell ref="G21:U21"/>
    <mergeCell ref="C22:F22"/>
    <mergeCell ref="G20:U20"/>
    <mergeCell ref="G22:U22"/>
    <mergeCell ref="C23:F23"/>
    <mergeCell ref="C28:F28"/>
    <mergeCell ref="G29:U29"/>
    <mergeCell ref="Z42:AA42"/>
    <mergeCell ref="Y51:AC51"/>
    <mergeCell ref="AB40:AC40"/>
    <mergeCell ref="Q41:Y41"/>
    <mergeCell ref="AB42:AC42"/>
    <mergeCell ref="M50:Q50"/>
    <mergeCell ref="Z41:AA41"/>
    <mergeCell ref="AB41:AC41"/>
    <mergeCell ref="K46:AC46"/>
    <mergeCell ref="M39:N39"/>
    <mergeCell ref="S52:W52"/>
    <mergeCell ref="M52:Q52"/>
    <mergeCell ref="F49:Q49"/>
    <mergeCell ref="Q42:Y42"/>
    <mergeCell ref="M40:N40"/>
    <mergeCell ref="Q39:Y39"/>
    <mergeCell ref="B40:J40"/>
    <mergeCell ref="S51:W51"/>
    <mergeCell ref="R48:AC48"/>
    <mergeCell ref="X67:AC67"/>
    <mergeCell ref="B56:E56"/>
    <mergeCell ref="B57:E57"/>
    <mergeCell ref="B58:E58"/>
    <mergeCell ref="G58:K58"/>
    <mergeCell ref="G57:K57"/>
    <mergeCell ref="B61:E61"/>
    <mergeCell ref="G61:K61"/>
    <mergeCell ref="G60:K60"/>
    <mergeCell ref="F67:M67"/>
    <mergeCell ref="P70:W70"/>
    <mergeCell ref="F71:M71"/>
    <mergeCell ref="N68:O68"/>
    <mergeCell ref="P71:W71"/>
    <mergeCell ref="F68:M68"/>
    <mergeCell ref="P68:W68"/>
    <mergeCell ref="P69:W69"/>
    <mergeCell ref="N69:O69"/>
    <mergeCell ref="N70:O70"/>
    <mergeCell ref="N71:O71"/>
    <mergeCell ref="P67:W67"/>
    <mergeCell ref="N67:O67"/>
    <mergeCell ref="Y61:AC61"/>
    <mergeCell ref="V27:AC27"/>
    <mergeCell ref="M53:Q53"/>
    <mergeCell ref="M41:N41"/>
    <mergeCell ref="M56:Q56"/>
    <mergeCell ref="S53:W53"/>
    <mergeCell ref="M61:Q61"/>
    <mergeCell ref="A43:AC43"/>
    <mergeCell ref="B60:E60"/>
    <mergeCell ref="Y60:AC60"/>
    <mergeCell ref="S58:W58"/>
    <mergeCell ref="S60:W60"/>
    <mergeCell ref="A48:A49"/>
    <mergeCell ref="B51:E51"/>
    <mergeCell ref="B50:E50"/>
    <mergeCell ref="B53:E53"/>
    <mergeCell ref="B52:E52"/>
    <mergeCell ref="F48:Q48"/>
    <mergeCell ref="V18:AC18"/>
    <mergeCell ref="Z36:AA36"/>
    <mergeCell ref="AB34:AC34"/>
    <mergeCell ref="Y53:AC53"/>
    <mergeCell ref="V24:AC24"/>
    <mergeCell ref="V21:AC21"/>
    <mergeCell ref="A45:AC45"/>
    <mergeCell ref="B36:J36"/>
    <mergeCell ref="K35:L35"/>
    <mergeCell ref="AB38:AC38"/>
    <mergeCell ref="V26:AC26"/>
    <mergeCell ref="G26:U26"/>
    <mergeCell ref="K34:L34"/>
    <mergeCell ref="M34:N34"/>
    <mergeCell ref="C27:F27"/>
    <mergeCell ref="M32:N32"/>
    <mergeCell ref="G27:U27"/>
    <mergeCell ref="B32:J32"/>
    <mergeCell ref="A28:B29"/>
    <mergeCell ref="AB32:AC32"/>
    <mergeCell ref="A13:B13"/>
    <mergeCell ref="C19:F19"/>
    <mergeCell ref="G28:U28"/>
    <mergeCell ref="G25:U25"/>
    <mergeCell ref="V25:AC25"/>
    <mergeCell ref="M33:N33"/>
    <mergeCell ref="V23:AC23"/>
    <mergeCell ref="G24:U24"/>
    <mergeCell ref="C26:F26"/>
    <mergeCell ref="C25:F25"/>
    <mergeCell ref="V13:AC13"/>
    <mergeCell ref="V14:AC14"/>
    <mergeCell ref="G15:U15"/>
    <mergeCell ref="G16:U16"/>
    <mergeCell ref="G17:U17"/>
    <mergeCell ref="C13:F13"/>
    <mergeCell ref="V15:AC15"/>
    <mergeCell ref="C17:F17"/>
    <mergeCell ref="V16:AC16"/>
    <mergeCell ref="V17:AC17"/>
    <mergeCell ref="V28:AC28"/>
    <mergeCell ref="Y50:AC50"/>
    <mergeCell ref="A1:AC1"/>
    <mergeCell ref="V29:AC29"/>
    <mergeCell ref="A31:AC31"/>
    <mergeCell ref="V19:AC19"/>
    <mergeCell ref="V20:AC20"/>
    <mergeCell ref="A17:B19"/>
    <mergeCell ref="G13:U13"/>
    <mergeCell ref="G14:U14"/>
    <mergeCell ref="C66:E66"/>
    <mergeCell ref="G55:K55"/>
    <mergeCell ref="G19:U19"/>
    <mergeCell ref="Y54:AC54"/>
    <mergeCell ref="S59:W59"/>
    <mergeCell ref="S54:W54"/>
    <mergeCell ref="R49:AC49"/>
    <mergeCell ref="M51:Q51"/>
    <mergeCell ref="Z35:AA35"/>
    <mergeCell ref="M54:Q54"/>
    <mergeCell ref="G56:K56"/>
    <mergeCell ref="Y56:AC56"/>
    <mergeCell ref="C71:E71"/>
    <mergeCell ref="F66:M66"/>
    <mergeCell ref="P66:W66"/>
    <mergeCell ref="K38:L38"/>
    <mergeCell ref="S50:W50"/>
    <mergeCell ref="F69:M69"/>
    <mergeCell ref="B54:E54"/>
    <mergeCell ref="S55:W55"/>
    <mergeCell ref="M55:Q55"/>
    <mergeCell ref="Y55:AC55"/>
    <mergeCell ref="Y57:AC57"/>
    <mergeCell ref="Y59:AC59"/>
    <mergeCell ref="N66:O66"/>
    <mergeCell ref="S57:W57"/>
    <mergeCell ref="M57:Q57"/>
    <mergeCell ref="S61:W61"/>
    <mergeCell ref="S56:W56"/>
    <mergeCell ref="I64:AC64"/>
    <mergeCell ref="F73:M73"/>
    <mergeCell ref="P73:W73"/>
    <mergeCell ref="N73:O73"/>
    <mergeCell ref="F72:M72"/>
    <mergeCell ref="P72:W72"/>
    <mergeCell ref="AB36:AC36"/>
    <mergeCell ref="G51:K51"/>
    <mergeCell ref="M60:Q60"/>
    <mergeCell ref="M58:Q58"/>
    <mergeCell ref="M59:Q59"/>
    <mergeCell ref="X73:AC73"/>
    <mergeCell ref="X71:AC71"/>
    <mergeCell ref="X72:AC72"/>
    <mergeCell ref="G54:K54"/>
    <mergeCell ref="N72:O72"/>
    <mergeCell ref="Z32:AA32"/>
    <mergeCell ref="AB35:AC35"/>
    <mergeCell ref="X66:AC66"/>
    <mergeCell ref="Z34:AA34"/>
    <mergeCell ref="Y58:AC58"/>
    <mergeCell ref="C70:E70"/>
    <mergeCell ref="H7:J7"/>
    <mergeCell ref="H8:J8"/>
    <mergeCell ref="C72:E72"/>
    <mergeCell ref="X68:AC68"/>
    <mergeCell ref="X69:AC69"/>
    <mergeCell ref="AB39:AC39"/>
    <mergeCell ref="X70:AC70"/>
    <mergeCell ref="B55:E55"/>
    <mergeCell ref="C69:E69"/>
  </mergeCells>
  <printOptions horizontalCentered="1"/>
  <pageMargins left="0.7480314960629921" right="0.6299212598425197" top="0.65" bottom="0.28" header="0.35433070866141736" footer="0.31"/>
  <pageSetup horizontalDpi="300" verticalDpi="300" orientation="portrait" paperSize="9" scale="8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875" style="63" customWidth="1"/>
    <col min="4" max="15" width="4.125" style="2" customWidth="1"/>
    <col min="16" max="23" width="4.875" style="2" customWidth="1"/>
    <col min="24" max="24" width="4.625" style="2" customWidth="1"/>
    <col min="25" max="25" width="1.37890625" style="2" customWidth="1"/>
    <col min="26" max="34" width="3.50390625" style="2" hidden="1" customWidth="1"/>
    <col min="35" max="44" width="3.625" style="2" customWidth="1"/>
    <col min="45" max="16384" width="9.00390625" style="2" customWidth="1"/>
  </cols>
  <sheetData>
    <row r="1" spans="1:24" ht="24.75" customHeight="1">
      <c r="A1" s="128" t="s">
        <v>228</v>
      </c>
      <c r="B1" s="88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24.75" customHeight="1">
      <c r="A2" s="126" t="s">
        <v>143</v>
      </c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21" customHeight="1">
      <c r="A3" s="59"/>
      <c r="B3" s="59"/>
      <c r="C3" s="59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21" customHeight="1">
      <c r="A4" s="270" t="s">
        <v>106</v>
      </c>
      <c r="B4" s="270"/>
      <c r="C4" s="270"/>
      <c r="D4" s="271" t="str">
        <f>AT6</f>
        <v>石狩ＦＣ</v>
      </c>
      <c r="E4" s="272"/>
      <c r="F4" s="273"/>
      <c r="G4" s="271" t="str">
        <f>AT7</f>
        <v>コンサ釧路</v>
      </c>
      <c r="H4" s="272"/>
      <c r="I4" s="273"/>
      <c r="J4" s="279" t="str">
        <f>AT8</f>
        <v>千歳富丘</v>
      </c>
      <c r="K4" s="279"/>
      <c r="L4" s="279"/>
      <c r="M4" s="279" t="str">
        <f>AT9</f>
        <v>ＳＥ函館</v>
      </c>
      <c r="N4" s="279"/>
      <c r="O4" s="279"/>
      <c r="P4" s="269" t="s">
        <v>48</v>
      </c>
      <c r="Q4" s="269" t="s">
        <v>49</v>
      </c>
      <c r="R4" s="269" t="s">
        <v>50</v>
      </c>
      <c r="S4" s="269" t="s">
        <v>51</v>
      </c>
      <c r="T4" s="269" t="s">
        <v>52</v>
      </c>
      <c r="U4" s="269" t="s">
        <v>53</v>
      </c>
      <c r="V4" s="277" t="s">
        <v>54</v>
      </c>
      <c r="W4" s="269" t="s">
        <v>55</v>
      </c>
      <c r="X4" s="52"/>
    </row>
    <row r="5" spans="1:47" ht="21" customHeight="1">
      <c r="A5" s="270"/>
      <c r="B5" s="270"/>
      <c r="C5" s="270"/>
      <c r="D5" s="274"/>
      <c r="E5" s="275"/>
      <c r="F5" s="276"/>
      <c r="G5" s="274"/>
      <c r="H5" s="275"/>
      <c r="I5" s="276"/>
      <c r="J5" s="279"/>
      <c r="K5" s="279"/>
      <c r="L5" s="279"/>
      <c r="M5" s="279"/>
      <c r="N5" s="279"/>
      <c r="O5" s="279"/>
      <c r="P5" s="269"/>
      <c r="Q5" s="269"/>
      <c r="R5" s="269" t="s">
        <v>56</v>
      </c>
      <c r="S5" s="269"/>
      <c r="T5" s="269"/>
      <c r="U5" s="269"/>
      <c r="V5" s="278"/>
      <c r="W5" s="269"/>
      <c r="X5" s="52"/>
      <c r="AT5" s="290" t="s">
        <v>150</v>
      </c>
      <c r="AU5" s="290"/>
    </row>
    <row r="6" spans="1:47" ht="21" customHeight="1">
      <c r="A6" s="263" t="s">
        <v>219</v>
      </c>
      <c r="B6" s="264"/>
      <c r="C6" s="265"/>
      <c r="D6" s="258"/>
      <c r="E6" s="258"/>
      <c r="F6" s="258"/>
      <c r="G6" s="19"/>
      <c r="H6" s="20" t="s">
        <v>0</v>
      </c>
      <c r="I6" s="21"/>
      <c r="J6" s="19"/>
      <c r="K6" s="20" t="s">
        <v>0</v>
      </c>
      <c r="L6" s="21"/>
      <c r="M6" s="19"/>
      <c r="N6" s="20" t="s">
        <v>0</v>
      </c>
      <c r="O6" s="21"/>
      <c r="P6" s="259">
        <v>0</v>
      </c>
      <c r="Q6" s="259">
        <v>0</v>
      </c>
      <c r="R6" s="259">
        <v>0</v>
      </c>
      <c r="S6" s="259">
        <v>0</v>
      </c>
      <c r="T6" s="259">
        <v>0</v>
      </c>
      <c r="U6" s="259">
        <v>0</v>
      </c>
      <c r="V6" s="259">
        <v>0</v>
      </c>
      <c r="W6" s="259">
        <v>4</v>
      </c>
      <c r="X6" s="53"/>
      <c r="Z6" s="252" t="s">
        <v>107</v>
      </c>
      <c r="AA6" s="253"/>
      <c r="AB6" s="253"/>
      <c r="AC6" s="253"/>
      <c r="AD6" s="253"/>
      <c r="AE6" s="253"/>
      <c r="AF6" s="253"/>
      <c r="AG6" s="253"/>
      <c r="AH6" s="254"/>
      <c r="AI6" s="287" t="s">
        <v>66</v>
      </c>
      <c r="AJ6" s="288"/>
      <c r="AK6" s="288"/>
      <c r="AL6" s="288"/>
      <c r="AM6" s="288"/>
      <c r="AN6" s="288"/>
      <c r="AO6" s="288"/>
      <c r="AP6" s="288"/>
      <c r="AQ6" s="288"/>
      <c r="AR6" s="288"/>
      <c r="AS6" s="80">
        <v>1</v>
      </c>
      <c r="AT6" s="244" t="str">
        <f>'7頁8頁'!V16</f>
        <v>石狩ＦＣ</v>
      </c>
      <c r="AU6" s="245"/>
    </row>
    <row r="7" spans="1:47" ht="21" customHeight="1">
      <c r="A7" s="266"/>
      <c r="B7" s="267"/>
      <c r="C7" s="268"/>
      <c r="D7" s="258"/>
      <c r="E7" s="258"/>
      <c r="F7" s="258"/>
      <c r="G7" s="22"/>
      <c r="H7" s="23" t="s">
        <v>1</v>
      </c>
      <c r="I7" s="24"/>
      <c r="J7" s="22"/>
      <c r="K7" s="23" t="s">
        <v>1</v>
      </c>
      <c r="L7" s="24"/>
      <c r="M7" s="22"/>
      <c r="N7" s="23" t="s">
        <v>1</v>
      </c>
      <c r="O7" s="24"/>
      <c r="P7" s="259" t="e">
        <v>#REF!</v>
      </c>
      <c r="Q7" s="259" t="e">
        <v>#REF!</v>
      </c>
      <c r="R7" s="259" t="e">
        <v>#REF!</v>
      </c>
      <c r="S7" s="259"/>
      <c r="T7" s="259"/>
      <c r="U7" s="259"/>
      <c r="V7" s="259"/>
      <c r="W7" s="259"/>
      <c r="X7" s="53"/>
      <c r="Z7" s="50">
        <v>1</v>
      </c>
      <c r="AA7" s="246" t="s">
        <v>4</v>
      </c>
      <c r="AB7" s="247"/>
      <c r="AC7" s="247"/>
      <c r="AD7" s="247"/>
      <c r="AE7" s="247"/>
      <c r="AF7" s="247"/>
      <c r="AG7" s="247"/>
      <c r="AH7" s="248"/>
      <c r="AI7" s="50">
        <v>1</v>
      </c>
      <c r="AJ7" s="203" t="s">
        <v>167</v>
      </c>
      <c r="AK7" s="204"/>
      <c r="AL7" s="204"/>
      <c r="AM7" s="204"/>
      <c r="AN7" s="204"/>
      <c r="AO7" s="204"/>
      <c r="AP7" s="204"/>
      <c r="AQ7" s="204"/>
      <c r="AR7" s="205"/>
      <c r="AS7" s="2">
        <v>2</v>
      </c>
      <c r="AT7" s="244" t="str">
        <f>'7頁8頁'!V24</f>
        <v>コンサ釧路</v>
      </c>
      <c r="AU7" s="245"/>
    </row>
    <row r="8" spans="1:47" ht="21" customHeight="1">
      <c r="A8" s="263" t="s">
        <v>220</v>
      </c>
      <c r="B8" s="264"/>
      <c r="C8" s="265"/>
      <c r="D8" s="28"/>
      <c r="E8" s="79" t="s">
        <v>25</v>
      </c>
      <c r="F8" s="29"/>
      <c r="G8" s="262"/>
      <c r="H8" s="262"/>
      <c r="I8" s="262"/>
      <c r="J8" s="30"/>
      <c r="K8" s="31" t="s">
        <v>0</v>
      </c>
      <c r="L8" s="32"/>
      <c r="M8" s="25"/>
      <c r="N8" s="26" t="s">
        <v>0</v>
      </c>
      <c r="O8" s="27"/>
      <c r="P8" s="259">
        <v>0</v>
      </c>
      <c r="Q8" s="259">
        <v>1</v>
      </c>
      <c r="R8" s="259">
        <v>0</v>
      </c>
      <c r="S8" s="259">
        <v>1</v>
      </c>
      <c r="T8" s="259">
        <v>0</v>
      </c>
      <c r="U8" s="259">
        <v>0</v>
      </c>
      <c r="V8" s="259">
        <v>0</v>
      </c>
      <c r="W8" s="259">
        <v>3</v>
      </c>
      <c r="X8" s="53"/>
      <c r="Z8" s="50">
        <v>2</v>
      </c>
      <c r="AA8" s="246" t="s">
        <v>108</v>
      </c>
      <c r="AB8" s="247"/>
      <c r="AC8" s="247"/>
      <c r="AD8" s="247"/>
      <c r="AE8" s="247"/>
      <c r="AF8" s="247"/>
      <c r="AG8" s="247"/>
      <c r="AH8" s="248"/>
      <c r="AI8" s="74">
        <v>2</v>
      </c>
      <c r="AJ8" s="203" t="s">
        <v>164</v>
      </c>
      <c r="AK8" s="204"/>
      <c r="AL8" s="204"/>
      <c r="AM8" s="204"/>
      <c r="AN8" s="204"/>
      <c r="AO8" s="204"/>
      <c r="AP8" s="204"/>
      <c r="AQ8" s="204"/>
      <c r="AR8" s="205"/>
      <c r="AS8" s="80">
        <v>3</v>
      </c>
      <c r="AT8" s="244" t="str">
        <f>'7頁8頁'!V19</f>
        <v>千歳富丘</v>
      </c>
      <c r="AU8" s="245"/>
    </row>
    <row r="9" spans="1:47" ht="21" customHeight="1">
      <c r="A9" s="266"/>
      <c r="B9" s="267"/>
      <c r="C9" s="268"/>
      <c r="D9" s="33">
        <v>0</v>
      </c>
      <c r="E9" s="23" t="s">
        <v>3</v>
      </c>
      <c r="F9" s="34">
        <v>0</v>
      </c>
      <c r="G9" s="262"/>
      <c r="H9" s="262"/>
      <c r="I9" s="262"/>
      <c r="J9" s="33"/>
      <c r="K9" s="23" t="s">
        <v>1</v>
      </c>
      <c r="L9" s="34"/>
      <c r="M9" s="22"/>
      <c r="N9" s="23" t="s">
        <v>1</v>
      </c>
      <c r="O9" s="24"/>
      <c r="P9" s="259" t="e">
        <v>#REF!</v>
      </c>
      <c r="Q9" s="259" t="e">
        <v>#REF!</v>
      </c>
      <c r="R9" s="259" t="e">
        <v>#REF!</v>
      </c>
      <c r="S9" s="259"/>
      <c r="T9" s="259"/>
      <c r="U9" s="259"/>
      <c r="V9" s="259"/>
      <c r="W9" s="259"/>
      <c r="X9" s="53"/>
      <c r="Z9" s="50">
        <v>3</v>
      </c>
      <c r="AA9" s="246" t="s">
        <v>109</v>
      </c>
      <c r="AB9" s="247"/>
      <c r="AC9" s="247"/>
      <c r="AD9" s="247"/>
      <c r="AE9" s="247"/>
      <c r="AF9" s="247"/>
      <c r="AG9" s="247"/>
      <c r="AH9" s="248"/>
      <c r="AI9" s="74">
        <v>3</v>
      </c>
      <c r="AJ9" s="203" t="s">
        <v>208</v>
      </c>
      <c r="AK9" s="204"/>
      <c r="AL9" s="204"/>
      <c r="AM9" s="204"/>
      <c r="AN9" s="204"/>
      <c r="AO9" s="204"/>
      <c r="AP9" s="204"/>
      <c r="AQ9" s="204"/>
      <c r="AR9" s="205"/>
      <c r="AS9" s="2">
        <v>4</v>
      </c>
      <c r="AT9" s="244" t="str">
        <f>'7頁8頁'!V23</f>
        <v>ＳＥ函館</v>
      </c>
      <c r="AU9" s="245"/>
    </row>
    <row r="10" spans="1:47" ht="21" customHeight="1">
      <c r="A10" s="260" t="s">
        <v>217</v>
      </c>
      <c r="B10" s="261"/>
      <c r="C10" s="261"/>
      <c r="D10" s="30"/>
      <c r="E10" s="31" t="s">
        <v>25</v>
      </c>
      <c r="F10" s="32"/>
      <c r="G10" s="30"/>
      <c r="H10" s="31" t="s">
        <v>25</v>
      </c>
      <c r="I10" s="32"/>
      <c r="J10" s="262"/>
      <c r="K10" s="262"/>
      <c r="L10" s="262"/>
      <c r="M10" s="25"/>
      <c r="N10" s="26" t="s">
        <v>0</v>
      </c>
      <c r="O10" s="27"/>
      <c r="P10" s="259">
        <v>0</v>
      </c>
      <c r="Q10" s="259">
        <v>2</v>
      </c>
      <c r="R10" s="259">
        <v>0</v>
      </c>
      <c r="S10" s="259">
        <v>2</v>
      </c>
      <c r="T10" s="259">
        <v>0</v>
      </c>
      <c r="U10" s="259">
        <v>0</v>
      </c>
      <c r="V10" s="259">
        <v>0</v>
      </c>
      <c r="W10" s="259">
        <v>2</v>
      </c>
      <c r="X10" s="53"/>
      <c r="Z10" s="50">
        <v>4</v>
      </c>
      <c r="AA10" s="249" t="s">
        <v>110</v>
      </c>
      <c r="AB10" s="250"/>
      <c r="AC10" s="250"/>
      <c r="AD10" s="250"/>
      <c r="AE10" s="250"/>
      <c r="AF10" s="250"/>
      <c r="AG10" s="250"/>
      <c r="AH10" s="251"/>
      <c r="AI10" s="74">
        <v>4</v>
      </c>
      <c r="AJ10" s="203" t="s">
        <v>178</v>
      </c>
      <c r="AK10" s="204"/>
      <c r="AL10" s="204"/>
      <c r="AM10" s="204"/>
      <c r="AN10" s="204"/>
      <c r="AO10" s="204"/>
      <c r="AP10" s="204"/>
      <c r="AQ10" s="204"/>
      <c r="AR10" s="205"/>
      <c r="AS10" s="80">
        <v>5</v>
      </c>
      <c r="AT10" s="244" t="str">
        <f>'7頁8頁'!V18</f>
        <v>南幌中</v>
      </c>
      <c r="AU10" s="245"/>
    </row>
    <row r="11" spans="1:47" ht="21" customHeight="1">
      <c r="A11" s="261"/>
      <c r="B11" s="261"/>
      <c r="C11" s="261"/>
      <c r="D11" s="33">
        <v>0</v>
      </c>
      <c r="E11" s="23" t="s">
        <v>3</v>
      </c>
      <c r="F11" s="34">
        <v>0</v>
      </c>
      <c r="G11" s="33">
        <v>0</v>
      </c>
      <c r="H11" s="23" t="s">
        <v>3</v>
      </c>
      <c r="I11" s="34">
        <v>0</v>
      </c>
      <c r="J11" s="262"/>
      <c r="K11" s="262"/>
      <c r="L11" s="262"/>
      <c r="M11" s="22"/>
      <c r="N11" s="23" t="s">
        <v>1</v>
      </c>
      <c r="O11" s="24"/>
      <c r="P11" s="259" t="e">
        <v>#REF!</v>
      </c>
      <c r="Q11" s="259" t="e">
        <v>#REF!</v>
      </c>
      <c r="R11" s="259" t="e">
        <v>#REF!</v>
      </c>
      <c r="S11" s="259"/>
      <c r="T11" s="259"/>
      <c r="U11" s="259"/>
      <c r="V11" s="259"/>
      <c r="W11" s="259"/>
      <c r="X11" s="53"/>
      <c r="AS11" s="125">
        <v>6</v>
      </c>
      <c r="AT11" s="244" t="str">
        <f>'7頁8頁'!V15</f>
        <v>Ｄ Ｅ Ｎ</v>
      </c>
      <c r="AU11" s="245"/>
    </row>
    <row r="12" spans="1:47" ht="21" customHeight="1">
      <c r="A12" s="260" t="s">
        <v>218</v>
      </c>
      <c r="B12" s="261"/>
      <c r="C12" s="261"/>
      <c r="D12" s="30"/>
      <c r="E12" s="31" t="s">
        <v>25</v>
      </c>
      <c r="F12" s="32"/>
      <c r="G12" s="30"/>
      <c r="H12" s="31" t="s">
        <v>25</v>
      </c>
      <c r="I12" s="32"/>
      <c r="J12" s="30"/>
      <c r="K12" s="31" t="s">
        <v>25</v>
      </c>
      <c r="L12" s="32"/>
      <c r="M12" s="258"/>
      <c r="N12" s="258"/>
      <c r="O12" s="258"/>
      <c r="P12" s="259">
        <v>0</v>
      </c>
      <c r="Q12" s="259">
        <v>3</v>
      </c>
      <c r="R12" s="259">
        <v>0</v>
      </c>
      <c r="S12" s="259">
        <v>3</v>
      </c>
      <c r="T12" s="259">
        <v>0</v>
      </c>
      <c r="U12" s="259">
        <v>0</v>
      </c>
      <c r="V12" s="259">
        <v>0</v>
      </c>
      <c r="W12" s="259">
        <v>1</v>
      </c>
      <c r="X12" s="53"/>
      <c r="AS12" s="125">
        <v>7</v>
      </c>
      <c r="AT12" s="244" t="str">
        <f>'7頁8頁'!V20</f>
        <v>Ａ Ｓ Ｃ</v>
      </c>
      <c r="AU12" s="245"/>
    </row>
    <row r="13" spans="1:47" ht="21" customHeight="1">
      <c r="A13" s="261"/>
      <c r="B13" s="261"/>
      <c r="C13" s="261"/>
      <c r="D13" s="33">
        <v>0</v>
      </c>
      <c r="E13" s="23" t="s">
        <v>3</v>
      </c>
      <c r="F13" s="34">
        <v>0</v>
      </c>
      <c r="G13" s="33">
        <v>0</v>
      </c>
      <c r="H13" s="23" t="s">
        <v>3</v>
      </c>
      <c r="I13" s="34">
        <v>0</v>
      </c>
      <c r="J13" s="33">
        <v>0</v>
      </c>
      <c r="K13" s="23" t="s">
        <v>3</v>
      </c>
      <c r="L13" s="34">
        <v>0</v>
      </c>
      <c r="M13" s="258"/>
      <c r="N13" s="258"/>
      <c r="O13" s="258"/>
      <c r="P13" s="259" t="e">
        <v>#REF!</v>
      </c>
      <c r="Q13" s="259" t="e">
        <v>#REF!</v>
      </c>
      <c r="R13" s="259" t="e">
        <v>#REF!</v>
      </c>
      <c r="S13" s="259"/>
      <c r="T13" s="259"/>
      <c r="U13" s="259"/>
      <c r="V13" s="259"/>
      <c r="W13" s="259"/>
      <c r="X13" s="53"/>
      <c r="AS13" s="125">
        <v>8</v>
      </c>
      <c r="AT13" s="244" t="str">
        <f>'7頁8頁'!V25</f>
        <v>Ａ Ｆ Ｃ</v>
      </c>
      <c r="AU13" s="245"/>
    </row>
    <row r="14" spans="1:47" ht="21" customHeight="1">
      <c r="A14" s="60"/>
      <c r="B14" s="60"/>
      <c r="C14" s="6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AS14" s="125">
        <v>9</v>
      </c>
      <c r="AT14" s="244" t="str">
        <f>'7頁8頁'!V22</f>
        <v>コンサ室蘭</v>
      </c>
      <c r="AU14" s="245"/>
    </row>
    <row r="15" spans="1:47" ht="21" customHeight="1">
      <c r="A15" s="270" t="s">
        <v>111</v>
      </c>
      <c r="B15" s="270"/>
      <c r="C15" s="270"/>
      <c r="D15" s="279" t="str">
        <f>AT10</f>
        <v>南幌中</v>
      </c>
      <c r="E15" s="279"/>
      <c r="F15" s="279"/>
      <c r="G15" s="279" t="str">
        <f>AT11</f>
        <v>Ｄ Ｅ Ｎ</v>
      </c>
      <c r="H15" s="279"/>
      <c r="I15" s="279"/>
      <c r="J15" s="271" t="str">
        <f>AT12</f>
        <v>Ａ Ｓ Ｃ</v>
      </c>
      <c r="K15" s="272"/>
      <c r="L15" s="273"/>
      <c r="M15" s="279" t="str">
        <f>AT13</f>
        <v>Ａ Ｆ Ｃ</v>
      </c>
      <c r="N15" s="279"/>
      <c r="O15" s="279"/>
      <c r="P15" s="269" t="s">
        <v>48</v>
      </c>
      <c r="Q15" s="269" t="s">
        <v>49</v>
      </c>
      <c r="R15" s="269" t="s">
        <v>50</v>
      </c>
      <c r="S15" s="269" t="s">
        <v>51</v>
      </c>
      <c r="T15" s="269" t="s">
        <v>52</v>
      </c>
      <c r="U15" s="269" t="s">
        <v>53</v>
      </c>
      <c r="V15" s="277" t="s">
        <v>54</v>
      </c>
      <c r="W15" s="280" t="s">
        <v>24</v>
      </c>
      <c r="X15" s="52"/>
      <c r="AS15" s="125">
        <v>10</v>
      </c>
      <c r="AT15" s="244" t="str">
        <f>'7頁8頁'!V29</f>
        <v>忠和中学校</v>
      </c>
      <c r="AU15" s="245"/>
    </row>
    <row r="16" spans="1:47" ht="21" customHeight="1">
      <c r="A16" s="270"/>
      <c r="B16" s="270"/>
      <c r="C16" s="270"/>
      <c r="D16" s="279"/>
      <c r="E16" s="279"/>
      <c r="F16" s="279"/>
      <c r="G16" s="279"/>
      <c r="H16" s="279"/>
      <c r="I16" s="279"/>
      <c r="J16" s="274"/>
      <c r="K16" s="275"/>
      <c r="L16" s="276"/>
      <c r="M16" s="279"/>
      <c r="N16" s="279"/>
      <c r="O16" s="279"/>
      <c r="P16" s="269"/>
      <c r="Q16" s="269"/>
      <c r="R16" s="269" t="s">
        <v>56</v>
      </c>
      <c r="S16" s="269"/>
      <c r="T16" s="269"/>
      <c r="U16" s="269"/>
      <c r="V16" s="278"/>
      <c r="W16" s="280"/>
      <c r="X16" s="52"/>
      <c r="AS16" s="125">
        <v>11</v>
      </c>
      <c r="AT16" s="244" t="str">
        <f>'7頁8頁'!V26</f>
        <v>ＳＣ釧路Ａ</v>
      </c>
      <c r="AU16" s="245"/>
    </row>
    <row r="17" spans="1:47" ht="21" customHeight="1">
      <c r="A17" s="260" t="s">
        <v>221</v>
      </c>
      <c r="B17" s="261"/>
      <c r="C17" s="261"/>
      <c r="D17" s="258"/>
      <c r="E17" s="258"/>
      <c r="F17" s="258"/>
      <c r="G17" s="19"/>
      <c r="H17" s="20" t="s">
        <v>0</v>
      </c>
      <c r="I17" s="21"/>
      <c r="J17" s="19"/>
      <c r="K17" s="20" t="s">
        <v>0</v>
      </c>
      <c r="L17" s="21"/>
      <c r="M17" s="19"/>
      <c r="N17" s="20" t="s">
        <v>0</v>
      </c>
      <c r="O17" s="21"/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  <c r="V17" s="259">
        <v>0</v>
      </c>
      <c r="W17" s="259">
        <v>4</v>
      </c>
      <c r="X17" s="53"/>
      <c r="Z17" s="252" t="s">
        <v>112</v>
      </c>
      <c r="AA17" s="253"/>
      <c r="AB17" s="253"/>
      <c r="AC17" s="253"/>
      <c r="AD17" s="253"/>
      <c r="AE17" s="253"/>
      <c r="AF17" s="253"/>
      <c r="AG17" s="253"/>
      <c r="AH17" s="254"/>
      <c r="AI17" s="289" t="s">
        <v>67</v>
      </c>
      <c r="AJ17" s="289"/>
      <c r="AK17" s="289"/>
      <c r="AL17" s="289"/>
      <c r="AM17" s="289"/>
      <c r="AN17" s="289"/>
      <c r="AO17" s="289"/>
      <c r="AP17" s="289"/>
      <c r="AQ17" s="289"/>
      <c r="AR17" s="289"/>
      <c r="AS17" s="125">
        <v>12</v>
      </c>
      <c r="AT17" s="244" t="str">
        <f>'7頁8頁'!V17</f>
        <v>DOHTO</v>
      </c>
      <c r="AU17" s="245"/>
    </row>
    <row r="18" spans="1:47" ht="21" customHeight="1">
      <c r="A18" s="261"/>
      <c r="B18" s="261"/>
      <c r="C18" s="261"/>
      <c r="D18" s="258"/>
      <c r="E18" s="258"/>
      <c r="F18" s="258"/>
      <c r="G18" s="22"/>
      <c r="H18" s="23" t="s">
        <v>2</v>
      </c>
      <c r="I18" s="24"/>
      <c r="J18" s="22"/>
      <c r="K18" s="23" t="s">
        <v>2</v>
      </c>
      <c r="L18" s="24"/>
      <c r="M18" s="22"/>
      <c r="N18" s="23" t="s">
        <v>2</v>
      </c>
      <c r="O18" s="24"/>
      <c r="P18" s="259" t="e">
        <v>#REF!</v>
      </c>
      <c r="Q18" s="259" t="e">
        <v>#REF!</v>
      </c>
      <c r="R18" s="259" t="e">
        <v>#REF!</v>
      </c>
      <c r="S18" s="259"/>
      <c r="T18" s="259"/>
      <c r="U18" s="259"/>
      <c r="V18" s="259"/>
      <c r="W18" s="259"/>
      <c r="X18" s="53"/>
      <c r="Z18" s="50">
        <v>1</v>
      </c>
      <c r="AA18" s="246" t="s">
        <v>113</v>
      </c>
      <c r="AB18" s="247"/>
      <c r="AC18" s="247"/>
      <c r="AD18" s="247"/>
      <c r="AE18" s="247"/>
      <c r="AF18" s="247"/>
      <c r="AG18" s="247"/>
      <c r="AH18" s="248"/>
      <c r="AI18" s="50">
        <v>1</v>
      </c>
      <c r="AJ18" s="203" t="s">
        <v>205</v>
      </c>
      <c r="AK18" s="204"/>
      <c r="AL18" s="204"/>
      <c r="AM18" s="204"/>
      <c r="AN18" s="204"/>
      <c r="AO18" s="204"/>
      <c r="AP18" s="204"/>
      <c r="AQ18" s="204"/>
      <c r="AR18" s="205"/>
      <c r="AS18" s="125">
        <v>13</v>
      </c>
      <c r="AT18" s="244" t="str">
        <f>'7頁8頁'!V28</f>
        <v>バリエンテ</v>
      </c>
      <c r="AU18" s="245"/>
    </row>
    <row r="19" spans="1:47" ht="21" customHeight="1">
      <c r="A19" s="263" t="s">
        <v>222</v>
      </c>
      <c r="B19" s="264"/>
      <c r="C19" s="265"/>
      <c r="D19" s="28"/>
      <c r="E19" s="79" t="s">
        <v>25</v>
      </c>
      <c r="F19" s="29"/>
      <c r="G19" s="258"/>
      <c r="H19" s="258"/>
      <c r="I19" s="258"/>
      <c r="J19" s="30"/>
      <c r="K19" s="31" t="s">
        <v>0</v>
      </c>
      <c r="L19" s="32"/>
      <c r="M19" s="25"/>
      <c r="N19" s="26" t="s">
        <v>0</v>
      </c>
      <c r="O19" s="27"/>
      <c r="P19" s="259">
        <v>0</v>
      </c>
      <c r="Q19" s="259">
        <v>1</v>
      </c>
      <c r="R19" s="259">
        <v>0</v>
      </c>
      <c r="S19" s="259">
        <v>1</v>
      </c>
      <c r="T19" s="259">
        <v>0</v>
      </c>
      <c r="U19" s="259">
        <v>0</v>
      </c>
      <c r="V19" s="259">
        <v>0</v>
      </c>
      <c r="W19" s="259">
        <v>3</v>
      </c>
      <c r="X19" s="53"/>
      <c r="Z19" s="50">
        <v>2</v>
      </c>
      <c r="AA19" s="246" t="s">
        <v>114</v>
      </c>
      <c r="AB19" s="247"/>
      <c r="AC19" s="247"/>
      <c r="AD19" s="247"/>
      <c r="AE19" s="247"/>
      <c r="AF19" s="247"/>
      <c r="AG19" s="247"/>
      <c r="AH19" s="248"/>
      <c r="AI19" s="74">
        <v>2</v>
      </c>
      <c r="AJ19" s="203" t="s">
        <v>161</v>
      </c>
      <c r="AK19" s="204"/>
      <c r="AL19" s="204"/>
      <c r="AM19" s="204"/>
      <c r="AN19" s="204"/>
      <c r="AO19" s="204"/>
      <c r="AP19" s="204"/>
      <c r="AQ19" s="204"/>
      <c r="AR19" s="205"/>
      <c r="AS19" s="125">
        <v>14</v>
      </c>
      <c r="AT19" s="244" t="str">
        <f>'7頁8頁'!V27</f>
        <v>レグルス</v>
      </c>
      <c r="AU19" s="245"/>
    </row>
    <row r="20" spans="1:47" ht="21" customHeight="1">
      <c r="A20" s="266"/>
      <c r="B20" s="267"/>
      <c r="C20" s="268"/>
      <c r="D20" s="33">
        <v>0</v>
      </c>
      <c r="E20" s="23" t="s">
        <v>3</v>
      </c>
      <c r="F20" s="34">
        <v>0</v>
      </c>
      <c r="G20" s="258"/>
      <c r="H20" s="258"/>
      <c r="I20" s="258"/>
      <c r="J20" s="33"/>
      <c r="K20" s="23" t="s">
        <v>1</v>
      </c>
      <c r="L20" s="34"/>
      <c r="M20" s="22"/>
      <c r="N20" s="23" t="s">
        <v>2</v>
      </c>
      <c r="O20" s="24"/>
      <c r="P20" s="259" t="e">
        <v>#REF!</v>
      </c>
      <c r="Q20" s="259" t="e">
        <v>#REF!</v>
      </c>
      <c r="R20" s="259" t="e">
        <v>#REF!</v>
      </c>
      <c r="S20" s="259"/>
      <c r="T20" s="259"/>
      <c r="U20" s="259"/>
      <c r="V20" s="259"/>
      <c r="W20" s="259"/>
      <c r="X20" s="53"/>
      <c r="Z20" s="50">
        <v>3</v>
      </c>
      <c r="AA20" s="246" t="s">
        <v>5</v>
      </c>
      <c r="AB20" s="247"/>
      <c r="AC20" s="247"/>
      <c r="AD20" s="247"/>
      <c r="AE20" s="247"/>
      <c r="AF20" s="247"/>
      <c r="AG20" s="247"/>
      <c r="AH20" s="248"/>
      <c r="AI20" s="74">
        <v>3</v>
      </c>
      <c r="AJ20" s="203" t="s">
        <v>171</v>
      </c>
      <c r="AK20" s="204"/>
      <c r="AL20" s="204"/>
      <c r="AM20" s="204"/>
      <c r="AN20" s="204"/>
      <c r="AO20" s="204"/>
      <c r="AP20" s="204"/>
      <c r="AQ20" s="204"/>
      <c r="AR20" s="205"/>
      <c r="AS20" s="125">
        <v>15</v>
      </c>
      <c r="AT20" s="244" t="str">
        <f>'7頁8頁'!V14</f>
        <v>Ｓ Ｓ Ｓ</v>
      </c>
      <c r="AU20" s="245"/>
    </row>
    <row r="21" spans="1:47" ht="21" customHeight="1">
      <c r="A21" s="260" t="s">
        <v>172</v>
      </c>
      <c r="B21" s="261"/>
      <c r="C21" s="261"/>
      <c r="D21" s="30"/>
      <c r="E21" s="31" t="s">
        <v>25</v>
      </c>
      <c r="F21" s="32"/>
      <c r="G21" s="30"/>
      <c r="H21" s="31" t="s">
        <v>25</v>
      </c>
      <c r="I21" s="32"/>
      <c r="J21" s="258"/>
      <c r="K21" s="258"/>
      <c r="L21" s="258"/>
      <c r="M21" s="25"/>
      <c r="N21" s="26" t="s">
        <v>0</v>
      </c>
      <c r="O21" s="27"/>
      <c r="P21" s="259">
        <v>0</v>
      </c>
      <c r="Q21" s="259">
        <v>2</v>
      </c>
      <c r="R21" s="259">
        <v>0</v>
      </c>
      <c r="S21" s="259">
        <v>2</v>
      </c>
      <c r="T21" s="259">
        <v>0</v>
      </c>
      <c r="U21" s="259">
        <v>0</v>
      </c>
      <c r="V21" s="259">
        <v>0</v>
      </c>
      <c r="W21" s="259">
        <v>2</v>
      </c>
      <c r="X21" s="53"/>
      <c r="Z21" s="50">
        <v>4</v>
      </c>
      <c r="AA21" s="246" t="s">
        <v>115</v>
      </c>
      <c r="AB21" s="247"/>
      <c r="AC21" s="247"/>
      <c r="AD21" s="247"/>
      <c r="AE21" s="247"/>
      <c r="AF21" s="247"/>
      <c r="AG21" s="247"/>
      <c r="AH21" s="248"/>
      <c r="AI21" s="74">
        <v>4</v>
      </c>
      <c r="AJ21" s="203" t="s">
        <v>163</v>
      </c>
      <c r="AK21" s="204"/>
      <c r="AL21" s="204"/>
      <c r="AM21" s="204"/>
      <c r="AN21" s="204"/>
      <c r="AO21" s="204"/>
      <c r="AP21" s="204"/>
      <c r="AQ21" s="204"/>
      <c r="AR21" s="205"/>
      <c r="AS21" s="125">
        <v>16</v>
      </c>
      <c r="AT21" s="244" t="str">
        <f>'7頁8頁'!V21</f>
        <v>伊達中</v>
      </c>
      <c r="AU21" s="245"/>
    </row>
    <row r="22" spans="1:24" ht="21" customHeight="1">
      <c r="A22" s="261"/>
      <c r="B22" s="261"/>
      <c r="C22" s="261"/>
      <c r="D22" s="33">
        <v>0</v>
      </c>
      <c r="E22" s="23" t="s">
        <v>3</v>
      </c>
      <c r="F22" s="34">
        <v>0</v>
      </c>
      <c r="G22" s="33">
        <v>0</v>
      </c>
      <c r="H22" s="23" t="s">
        <v>3</v>
      </c>
      <c r="I22" s="34">
        <v>0</v>
      </c>
      <c r="J22" s="258"/>
      <c r="K22" s="258"/>
      <c r="L22" s="258"/>
      <c r="M22" s="22"/>
      <c r="N22" s="23" t="s">
        <v>2</v>
      </c>
      <c r="O22" s="24"/>
      <c r="P22" s="259" t="e">
        <v>#REF!</v>
      </c>
      <c r="Q22" s="259" t="e">
        <v>#REF!</v>
      </c>
      <c r="R22" s="259" t="e">
        <v>#REF!</v>
      </c>
      <c r="S22" s="259"/>
      <c r="T22" s="259"/>
      <c r="U22" s="259"/>
      <c r="V22" s="259"/>
      <c r="W22" s="259"/>
      <c r="X22" s="53"/>
    </row>
    <row r="23" spans="1:24" ht="21" customHeight="1">
      <c r="A23" s="281" t="s">
        <v>223</v>
      </c>
      <c r="B23" s="282"/>
      <c r="C23" s="282"/>
      <c r="D23" s="30"/>
      <c r="E23" s="31" t="s">
        <v>25</v>
      </c>
      <c r="F23" s="32"/>
      <c r="G23" s="30"/>
      <c r="H23" s="31" t="s">
        <v>25</v>
      </c>
      <c r="I23" s="32"/>
      <c r="J23" s="30"/>
      <c r="K23" s="31" t="s">
        <v>25</v>
      </c>
      <c r="L23" s="32"/>
      <c r="M23" s="258"/>
      <c r="N23" s="258"/>
      <c r="O23" s="258"/>
      <c r="P23" s="259">
        <v>0</v>
      </c>
      <c r="Q23" s="259">
        <v>3</v>
      </c>
      <c r="R23" s="259">
        <v>0</v>
      </c>
      <c r="S23" s="259">
        <v>3</v>
      </c>
      <c r="T23" s="259">
        <v>0</v>
      </c>
      <c r="U23" s="259">
        <v>0</v>
      </c>
      <c r="V23" s="259">
        <v>0</v>
      </c>
      <c r="W23" s="259">
        <v>1</v>
      </c>
      <c r="X23" s="53"/>
    </row>
    <row r="24" spans="1:24" ht="21" customHeight="1">
      <c r="A24" s="282"/>
      <c r="B24" s="282"/>
      <c r="C24" s="282"/>
      <c r="D24" s="33">
        <v>0</v>
      </c>
      <c r="E24" s="23" t="s">
        <v>3</v>
      </c>
      <c r="F24" s="34">
        <v>0</v>
      </c>
      <c r="G24" s="33">
        <v>0</v>
      </c>
      <c r="H24" s="23" t="s">
        <v>3</v>
      </c>
      <c r="I24" s="34">
        <v>0</v>
      </c>
      <c r="J24" s="33">
        <v>0</v>
      </c>
      <c r="K24" s="23" t="s">
        <v>3</v>
      </c>
      <c r="L24" s="34">
        <v>0</v>
      </c>
      <c r="M24" s="258"/>
      <c r="N24" s="258"/>
      <c r="O24" s="258"/>
      <c r="P24" s="259" t="e">
        <v>#REF!</v>
      </c>
      <c r="Q24" s="259" t="e">
        <v>#REF!</v>
      </c>
      <c r="R24" s="259" t="e">
        <v>#REF!</v>
      </c>
      <c r="S24" s="259"/>
      <c r="T24" s="259"/>
      <c r="U24" s="259"/>
      <c r="V24" s="259"/>
      <c r="W24" s="259"/>
      <c r="X24" s="53"/>
    </row>
    <row r="25" spans="1:24" ht="21" customHeight="1">
      <c r="A25" s="60"/>
      <c r="B25" s="60"/>
      <c r="C25" s="6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21" customHeight="1">
      <c r="A26" s="270" t="s">
        <v>116</v>
      </c>
      <c r="B26" s="270"/>
      <c r="C26" s="270"/>
      <c r="D26" s="279" t="str">
        <f>AT14</f>
        <v>コンサ室蘭</v>
      </c>
      <c r="E26" s="279"/>
      <c r="F26" s="279"/>
      <c r="G26" s="279" t="str">
        <f>AT15</f>
        <v>忠和中学校</v>
      </c>
      <c r="H26" s="279"/>
      <c r="I26" s="279"/>
      <c r="J26" s="279" t="str">
        <f>AT16</f>
        <v>ＳＣ釧路Ａ</v>
      </c>
      <c r="K26" s="279"/>
      <c r="L26" s="279"/>
      <c r="M26" s="279" t="str">
        <f>AT17</f>
        <v>DOHTO</v>
      </c>
      <c r="N26" s="279"/>
      <c r="O26" s="279"/>
      <c r="P26" s="269" t="s">
        <v>48</v>
      </c>
      <c r="Q26" s="269" t="s">
        <v>49</v>
      </c>
      <c r="R26" s="269" t="s">
        <v>50</v>
      </c>
      <c r="S26" s="269" t="s">
        <v>51</v>
      </c>
      <c r="T26" s="269" t="s">
        <v>52</v>
      </c>
      <c r="U26" s="269" t="s">
        <v>53</v>
      </c>
      <c r="V26" s="277" t="s">
        <v>54</v>
      </c>
      <c r="W26" s="269" t="s">
        <v>55</v>
      </c>
      <c r="X26" s="52"/>
    </row>
    <row r="27" spans="1:24" ht="21" customHeight="1">
      <c r="A27" s="270"/>
      <c r="B27" s="270"/>
      <c r="C27" s="270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69"/>
      <c r="Q27" s="269"/>
      <c r="R27" s="269" t="s">
        <v>56</v>
      </c>
      <c r="S27" s="269"/>
      <c r="T27" s="269"/>
      <c r="U27" s="269"/>
      <c r="V27" s="278"/>
      <c r="W27" s="269"/>
      <c r="X27" s="52"/>
    </row>
    <row r="28" spans="1:45" ht="21" customHeight="1">
      <c r="A28" s="263" t="s">
        <v>224</v>
      </c>
      <c r="B28" s="264"/>
      <c r="C28" s="265"/>
      <c r="D28" s="258"/>
      <c r="E28" s="258"/>
      <c r="F28" s="258"/>
      <c r="G28" s="19"/>
      <c r="H28" s="20" t="s">
        <v>0</v>
      </c>
      <c r="I28" s="21"/>
      <c r="J28" s="19"/>
      <c r="K28" s="20" t="s">
        <v>0</v>
      </c>
      <c r="L28" s="21"/>
      <c r="M28" s="19"/>
      <c r="N28" s="20" t="s">
        <v>0</v>
      </c>
      <c r="O28" s="21"/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4</v>
      </c>
      <c r="X28" s="53"/>
      <c r="Z28" s="252" t="s">
        <v>117</v>
      </c>
      <c r="AA28" s="253"/>
      <c r="AB28" s="253"/>
      <c r="AC28" s="253"/>
      <c r="AD28" s="253"/>
      <c r="AE28" s="253"/>
      <c r="AF28" s="253"/>
      <c r="AG28" s="253"/>
      <c r="AH28" s="254"/>
      <c r="AI28" s="287" t="s">
        <v>68</v>
      </c>
      <c r="AJ28" s="288"/>
      <c r="AK28" s="288"/>
      <c r="AL28" s="288"/>
      <c r="AM28" s="288"/>
      <c r="AN28" s="288"/>
      <c r="AO28" s="288"/>
      <c r="AP28" s="288"/>
      <c r="AQ28" s="288"/>
      <c r="AR28" s="288"/>
      <c r="AS28" s="80"/>
    </row>
    <row r="29" spans="1:44" ht="21" customHeight="1">
      <c r="A29" s="266"/>
      <c r="B29" s="267"/>
      <c r="C29" s="268"/>
      <c r="D29" s="258"/>
      <c r="E29" s="258"/>
      <c r="F29" s="258"/>
      <c r="G29" s="22"/>
      <c r="H29" s="23" t="s">
        <v>2</v>
      </c>
      <c r="I29" s="24"/>
      <c r="J29" s="22"/>
      <c r="K29" s="23" t="s">
        <v>2</v>
      </c>
      <c r="L29" s="24"/>
      <c r="M29" s="22"/>
      <c r="N29" s="23" t="s">
        <v>2</v>
      </c>
      <c r="O29" s="24"/>
      <c r="P29" s="259" t="e">
        <v>#REF!</v>
      </c>
      <c r="Q29" s="259" t="e">
        <v>#REF!</v>
      </c>
      <c r="R29" s="259" t="e">
        <v>#REF!</v>
      </c>
      <c r="S29" s="259"/>
      <c r="T29" s="259"/>
      <c r="U29" s="259"/>
      <c r="V29" s="259"/>
      <c r="W29" s="259"/>
      <c r="X29" s="53"/>
      <c r="Z29" s="50">
        <v>1</v>
      </c>
      <c r="AA29" s="246" t="s">
        <v>118</v>
      </c>
      <c r="AB29" s="247"/>
      <c r="AC29" s="247"/>
      <c r="AD29" s="247"/>
      <c r="AE29" s="247"/>
      <c r="AF29" s="247"/>
      <c r="AG29" s="247"/>
      <c r="AH29" s="248"/>
      <c r="AI29" s="50">
        <v>1</v>
      </c>
      <c r="AJ29" s="203" t="s">
        <v>176</v>
      </c>
      <c r="AK29" s="204"/>
      <c r="AL29" s="204"/>
      <c r="AM29" s="204"/>
      <c r="AN29" s="204"/>
      <c r="AO29" s="204"/>
      <c r="AP29" s="204"/>
      <c r="AQ29" s="204"/>
      <c r="AR29" s="205"/>
    </row>
    <row r="30" spans="1:44" ht="21" customHeight="1">
      <c r="A30" s="263" t="s">
        <v>225</v>
      </c>
      <c r="B30" s="264"/>
      <c r="C30" s="265"/>
      <c r="D30" s="28"/>
      <c r="E30" s="79" t="s">
        <v>25</v>
      </c>
      <c r="F30" s="29"/>
      <c r="G30" s="262"/>
      <c r="H30" s="262"/>
      <c r="I30" s="262"/>
      <c r="J30" s="30"/>
      <c r="K30" s="31" t="s">
        <v>0</v>
      </c>
      <c r="L30" s="32"/>
      <c r="M30" s="25"/>
      <c r="N30" s="26" t="s">
        <v>0</v>
      </c>
      <c r="O30" s="27"/>
      <c r="P30" s="259">
        <v>0</v>
      </c>
      <c r="Q30" s="259">
        <v>1</v>
      </c>
      <c r="R30" s="259">
        <v>0</v>
      </c>
      <c r="S30" s="259">
        <v>1</v>
      </c>
      <c r="T30" s="259">
        <v>0</v>
      </c>
      <c r="U30" s="259">
        <v>0</v>
      </c>
      <c r="V30" s="259">
        <v>0</v>
      </c>
      <c r="W30" s="259">
        <v>3</v>
      </c>
      <c r="X30" s="53"/>
      <c r="Z30" s="50">
        <v>2</v>
      </c>
      <c r="AA30" s="246" t="s">
        <v>119</v>
      </c>
      <c r="AB30" s="247"/>
      <c r="AC30" s="247"/>
      <c r="AD30" s="247"/>
      <c r="AE30" s="247"/>
      <c r="AF30" s="247"/>
      <c r="AG30" s="247"/>
      <c r="AH30" s="248"/>
      <c r="AI30" s="74">
        <v>2</v>
      </c>
      <c r="AJ30" s="203" t="s">
        <v>166</v>
      </c>
      <c r="AK30" s="204"/>
      <c r="AL30" s="204"/>
      <c r="AM30" s="204"/>
      <c r="AN30" s="204"/>
      <c r="AO30" s="204"/>
      <c r="AP30" s="204"/>
      <c r="AQ30" s="204"/>
      <c r="AR30" s="205"/>
    </row>
    <row r="31" spans="1:44" ht="21" customHeight="1">
      <c r="A31" s="266"/>
      <c r="B31" s="267"/>
      <c r="C31" s="268"/>
      <c r="D31" s="33">
        <v>0</v>
      </c>
      <c r="E31" s="23" t="s">
        <v>3</v>
      </c>
      <c r="F31" s="34">
        <v>0</v>
      </c>
      <c r="G31" s="262"/>
      <c r="H31" s="262"/>
      <c r="I31" s="262"/>
      <c r="J31" s="33"/>
      <c r="K31" s="23" t="s">
        <v>1</v>
      </c>
      <c r="L31" s="34"/>
      <c r="M31" s="22"/>
      <c r="N31" s="23" t="s">
        <v>2</v>
      </c>
      <c r="O31" s="24"/>
      <c r="P31" s="259" t="e">
        <v>#REF!</v>
      </c>
      <c r="Q31" s="259" t="e">
        <v>#REF!</v>
      </c>
      <c r="R31" s="259" t="e">
        <v>#REF!</v>
      </c>
      <c r="S31" s="259"/>
      <c r="T31" s="259"/>
      <c r="U31" s="259"/>
      <c r="V31" s="259"/>
      <c r="W31" s="259"/>
      <c r="X31" s="53"/>
      <c r="Z31" s="50">
        <v>3</v>
      </c>
      <c r="AA31" s="246" t="s">
        <v>120</v>
      </c>
      <c r="AB31" s="247"/>
      <c r="AC31" s="247"/>
      <c r="AD31" s="247"/>
      <c r="AE31" s="247"/>
      <c r="AF31" s="247"/>
      <c r="AG31" s="247"/>
      <c r="AH31" s="248"/>
      <c r="AI31" s="74">
        <v>3</v>
      </c>
      <c r="AJ31" s="203" t="s">
        <v>169</v>
      </c>
      <c r="AK31" s="204"/>
      <c r="AL31" s="204"/>
      <c r="AM31" s="204"/>
      <c r="AN31" s="204"/>
      <c r="AO31" s="204"/>
      <c r="AP31" s="204"/>
      <c r="AQ31" s="204"/>
      <c r="AR31" s="205"/>
    </row>
    <row r="32" spans="1:44" ht="21" customHeight="1">
      <c r="A32" s="260" t="s">
        <v>226</v>
      </c>
      <c r="B32" s="261"/>
      <c r="C32" s="261"/>
      <c r="D32" s="30"/>
      <c r="E32" s="31" t="s">
        <v>25</v>
      </c>
      <c r="F32" s="32"/>
      <c r="G32" s="30"/>
      <c r="H32" s="31" t="s">
        <v>25</v>
      </c>
      <c r="I32" s="32"/>
      <c r="J32" s="262"/>
      <c r="K32" s="262"/>
      <c r="L32" s="262"/>
      <c r="M32" s="25"/>
      <c r="N32" s="26" t="s">
        <v>0</v>
      </c>
      <c r="O32" s="27"/>
      <c r="P32" s="259">
        <v>0</v>
      </c>
      <c r="Q32" s="259">
        <v>2</v>
      </c>
      <c r="R32" s="259">
        <v>0</v>
      </c>
      <c r="S32" s="259">
        <v>2</v>
      </c>
      <c r="T32" s="259">
        <v>0</v>
      </c>
      <c r="U32" s="259">
        <v>0</v>
      </c>
      <c r="V32" s="259">
        <v>0</v>
      </c>
      <c r="W32" s="259">
        <v>2</v>
      </c>
      <c r="X32" s="53"/>
      <c r="Z32" s="50">
        <v>4</v>
      </c>
      <c r="AA32" s="246" t="s">
        <v>121</v>
      </c>
      <c r="AB32" s="247"/>
      <c r="AC32" s="247"/>
      <c r="AD32" s="247"/>
      <c r="AE32" s="247"/>
      <c r="AF32" s="247"/>
      <c r="AG32" s="247"/>
      <c r="AH32" s="248"/>
      <c r="AI32" s="74">
        <v>4</v>
      </c>
      <c r="AJ32" s="203" t="s">
        <v>212</v>
      </c>
      <c r="AK32" s="204"/>
      <c r="AL32" s="204"/>
      <c r="AM32" s="204"/>
      <c r="AN32" s="204"/>
      <c r="AO32" s="204"/>
      <c r="AP32" s="204"/>
      <c r="AQ32" s="204"/>
      <c r="AR32" s="205"/>
    </row>
    <row r="33" spans="1:24" ht="21" customHeight="1">
      <c r="A33" s="261"/>
      <c r="B33" s="261"/>
      <c r="C33" s="261"/>
      <c r="D33" s="33">
        <v>0</v>
      </c>
      <c r="E33" s="23" t="s">
        <v>3</v>
      </c>
      <c r="F33" s="34">
        <v>0</v>
      </c>
      <c r="G33" s="33">
        <v>0</v>
      </c>
      <c r="H33" s="23" t="s">
        <v>3</v>
      </c>
      <c r="I33" s="34">
        <v>0</v>
      </c>
      <c r="J33" s="262"/>
      <c r="K33" s="262"/>
      <c r="L33" s="262"/>
      <c r="M33" s="22"/>
      <c r="N33" s="23" t="s">
        <v>2</v>
      </c>
      <c r="O33" s="24"/>
      <c r="P33" s="259" t="e">
        <v>#REF!</v>
      </c>
      <c r="Q33" s="259" t="e">
        <v>#REF!</v>
      </c>
      <c r="R33" s="259" t="e">
        <v>#REF!</v>
      </c>
      <c r="S33" s="259"/>
      <c r="T33" s="259"/>
      <c r="U33" s="259"/>
      <c r="V33" s="259"/>
      <c r="W33" s="259"/>
      <c r="X33" s="53"/>
    </row>
    <row r="34" spans="1:24" ht="21" customHeight="1">
      <c r="A34" s="260" t="s">
        <v>203</v>
      </c>
      <c r="B34" s="261"/>
      <c r="C34" s="261"/>
      <c r="D34" s="30"/>
      <c r="E34" s="127" t="s">
        <v>211</v>
      </c>
      <c r="F34" s="32"/>
      <c r="G34" s="30"/>
      <c r="H34" s="31" t="s">
        <v>25</v>
      </c>
      <c r="I34" s="32"/>
      <c r="J34" s="30"/>
      <c r="K34" s="31" t="s">
        <v>25</v>
      </c>
      <c r="L34" s="32"/>
      <c r="M34" s="258"/>
      <c r="N34" s="258"/>
      <c r="O34" s="258"/>
      <c r="P34" s="259">
        <v>0</v>
      </c>
      <c r="Q34" s="259">
        <v>3</v>
      </c>
      <c r="R34" s="259">
        <v>0</v>
      </c>
      <c r="S34" s="259">
        <v>3</v>
      </c>
      <c r="T34" s="259">
        <v>0</v>
      </c>
      <c r="U34" s="259">
        <v>0</v>
      </c>
      <c r="V34" s="259">
        <v>0</v>
      </c>
      <c r="W34" s="259">
        <v>1</v>
      </c>
      <c r="X34" s="53"/>
    </row>
    <row r="35" spans="1:24" ht="21" customHeight="1">
      <c r="A35" s="261"/>
      <c r="B35" s="261"/>
      <c r="C35" s="261"/>
      <c r="D35" s="33">
        <v>0</v>
      </c>
      <c r="E35" s="23" t="s">
        <v>3</v>
      </c>
      <c r="F35" s="34">
        <v>0</v>
      </c>
      <c r="G35" s="33">
        <v>0</v>
      </c>
      <c r="H35" s="23" t="s">
        <v>3</v>
      </c>
      <c r="I35" s="34">
        <v>0</v>
      </c>
      <c r="J35" s="33">
        <v>0</v>
      </c>
      <c r="K35" s="23" t="s">
        <v>3</v>
      </c>
      <c r="L35" s="34">
        <v>0</v>
      </c>
      <c r="M35" s="258"/>
      <c r="N35" s="258"/>
      <c r="O35" s="258"/>
      <c r="P35" s="259" t="e">
        <v>#REF!</v>
      </c>
      <c r="Q35" s="259" t="e">
        <v>#REF!</v>
      </c>
      <c r="R35" s="259" t="e">
        <v>#REF!</v>
      </c>
      <c r="S35" s="259"/>
      <c r="T35" s="259"/>
      <c r="U35" s="259"/>
      <c r="V35" s="259"/>
      <c r="W35" s="259"/>
      <c r="X35" s="53"/>
    </row>
    <row r="36" spans="1:24" ht="21" customHeight="1">
      <c r="A36" s="60"/>
      <c r="B36" s="60"/>
      <c r="C36" s="60"/>
      <c r="D36" s="35"/>
      <c r="E36" s="35"/>
      <c r="F36" s="35"/>
      <c r="G36" s="35"/>
      <c r="H36" s="35"/>
      <c r="I36" s="35"/>
      <c r="J36" s="35"/>
      <c r="K36" s="35"/>
      <c r="L36" s="35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21" customHeight="1">
      <c r="A37" s="270" t="s">
        <v>122</v>
      </c>
      <c r="B37" s="270"/>
      <c r="C37" s="270"/>
      <c r="D37" s="279" t="str">
        <f>AT18</f>
        <v>バリエンテ</v>
      </c>
      <c r="E37" s="279"/>
      <c r="F37" s="279"/>
      <c r="G37" s="279" t="str">
        <f>AT19</f>
        <v>レグルス</v>
      </c>
      <c r="H37" s="279"/>
      <c r="I37" s="279"/>
      <c r="J37" s="279" t="str">
        <f>AT20</f>
        <v>Ｓ Ｓ Ｓ</v>
      </c>
      <c r="K37" s="279"/>
      <c r="L37" s="279"/>
      <c r="M37" s="279" t="str">
        <f>AT21</f>
        <v>伊達中</v>
      </c>
      <c r="N37" s="279"/>
      <c r="O37" s="279"/>
      <c r="P37" s="269" t="s">
        <v>48</v>
      </c>
      <c r="Q37" s="269" t="s">
        <v>49</v>
      </c>
      <c r="R37" s="269" t="s">
        <v>50</v>
      </c>
      <c r="S37" s="269" t="s">
        <v>51</v>
      </c>
      <c r="T37" s="269" t="s">
        <v>52</v>
      </c>
      <c r="U37" s="269" t="s">
        <v>53</v>
      </c>
      <c r="V37" s="277" t="s">
        <v>54</v>
      </c>
      <c r="W37" s="283" t="s">
        <v>55</v>
      </c>
      <c r="X37" s="52"/>
    </row>
    <row r="38" spans="1:24" ht="21" customHeight="1">
      <c r="A38" s="270"/>
      <c r="B38" s="270"/>
      <c r="C38" s="270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69"/>
      <c r="Q38" s="269"/>
      <c r="R38" s="269" t="s">
        <v>56</v>
      </c>
      <c r="S38" s="269"/>
      <c r="T38" s="269"/>
      <c r="U38" s="269"/>
      <c r="V38" s="278"/>
      <c r="W38" s="284"/>
      <c r="X38" s="52"/>
    </row>
    <row r="39" spans="1:45" ht="21" customHeight="1">
      <c r="A39" s="263" t="s">
        <v>175</v>
      </c>
      <c r="B39" s="264"/>
      <c r="C39" s="265"/>
      <c r="D39" s="258"/>
      <c r="E39" s="258"/>
      <c r="F39" s="258"/>
      <c r="G39" s="19"/>
      <c r="H39" s="20" t="s">
        <v>0</v>
      </c>
      <c r="I39" s="21"/>
      <c r="J39" s="19"/>
      <c r="K39" s="20" t="s">
        <v>0</v>
      </c>
      <c r="L39" s="21"/>
      <c r="M39" s="19"/>
      <c r="N39" s="20" t="s">
        <v>0</v>
      </c>
      <c r="O39" s="21"/>
      <c r="P39" s="259">
        <v>0</v>
      </c>
      <c r="Q39" s="259">
        <v>0</v>
      </c>
      <c r="R39" s="259">
        <v>0</v>
      </c>
      <c r="S39" s="259">
        <v>0</v>
      </c>
      <c r="T39" s="259">
        <v>0</v>
      </c>
      <c r="U39" s="259">
        <v>0</v>
      </c>
      <c r="V39" s="285">
        <v>0</v>
      </c>
      <c r="W39" s="285">
        <v>4</v>
      </c>
      <c r="X39" s="53"/>
      <c r="Z39" s="255" t="s">
        <v>123</v>
      </c>
      <c r="AA39" s="256"/>
      <c r="AB39" s="256"/>
      <c r="AC39" s="256"/>
      <c r="AD39" s="256"/>
      <c r="AE39" s="256"/>
      <c r="AF39" s="256"/>
      <c r="AG39" s="256"/>
      <c r="AH39" s="257"/>
      <c r="AI39" s="287" t="s">
        <v>69</v>
      </c>
      <c r="AJ39" s="288"/>
      <c r="AK39" s="288"/>
      <c r="AL39" s="288"/>
      <c r="AM39" s="288"/>
      <c r="AN39" s="288"/>
      <c r="AO39" s="288"/>
      <c r="AP39" s="288"/>
      <c r="AQ39" s="288"/>
      <c r="AR39" s="288"/>
      <c r="AS39" s="80"/>
    </row>
    <row r="40" spans="1:44" ht="21" customHeight="1">
      <c r="A40" s="266"/>
      <c r="B40" s="267"/>
      <c r="C40" s="268"/>
      <c r="D40" s="258"/>
      <c r="E40" s="258"/>
      <c r="F40" s="258"/>
      <c r="G40" s="33">
        <v>0</v>
      </c>
      <c r="H40" s="23" t="s">
        <v>1</v>
      </c>
      <c r="I40" s="34">
        <v>0</v>
      </c>
      <c r="J40" s="22"/>
      <c r="K40" s="23" t="s">
        <v>1</v>
      </c>
      <c r="L40" s="24"/>
      <c r="M40" s="22"/>
      <c r="N40" s="23" t="s">
        <v>1</v>
      </c>
      <c r="O40" s="24"/>
      <c r="P40" s="259" t="e">
        <v>#REF!</v>
      </c>
      <c r="Q40" s="259" t="e">
        <v>#REF!</v>
      </c>
      <c r="R40" s="259" t="e">
        <v>#REF!</v>
      </c>
      <c r="S40" s="259"/>
      <c r="T40" s="259"/>
      <c r="U40" s="259"/>
      <c r="V40" s="286"/>
      <c r="W40" s="286"/>
      <c r="X40" s="53"/>
      <c r="Z40" s="50">
        <v>1</v>
      </c>
      <c r="AA40" s="246" t="s">
        <v>124</v>
      </c>
      <c r="AB40" s="247"/>
      <c r="AC40" s="247"/>
      <c r="AD40" s="247"/>
      <c r="AE40" s="247"/>
      <c r="AF40" s="247"/>
      <c r="AG40" s="247"/>
      <c r="AH40" s="248"/>
      <c r="AI40" s="50">
        <v>1</v>
      </c>
      <c r="AJ40" s="203" t="s">
        <v>174</v>
      </c>
      <c r="AK40" s="204"/>
      <c r="AL40" s="204"/>
      <c r="AM40" s="204"/>
      <c r="AN40" s="204"/>
      <c r="AO40" s="204"/>
      <c r="AP40" s="204"/>
      <c r="AQ40" s="204"/>
      <c r="AR40" s="205"/>
    </row>
    <row r="41" spans="1:44" ht="21" customHeight="1">
      <c r="A41" s="263" t="s">
        <v>227</v>
      </c>
      <c r="B41" s="264"/>
      <c r="C41" s="265"/>
      <c r="D41" s="28"/>
      <c r="E41" s="79" t="s">
        <v>25</v>
      </c>
      <c r="F41" s="29"/>
      <c r="G41" s="262"/>
      <c r="H41" s="262"/>
      <c r="I41" s="262"/>
      <c r="J41" s="30"/>
      <c r="K41" s="31" t="s">
        <v>0</v>
      </c>
      <c r="L41" s="32"/>
      <c r="M41" s="25"/>
      <c r="N41" s="26" t="s">
        <v>0</v>
      </c>
      <c r="O41" s="27"/>
      <c r="P41" s="259">
        <v>0</v>
      </c>
      <c r="Q41" s="259">
        <v>1</v>
      </c>
      <c r="R41" s="259">
        <v>0</v>
      </c>
      <c r="S41" s="259">
        <v>1</v>
      </c>
      <c r="T41" s="259">
        <v>0</v>
      </c>
      <c r="U41" s="259">
        <v>0</v>
      </c>
      <c r="V41" s="285">
        <v>0</v>
      </c>
      <c r="W41" s="285">
        <v>3</v>
      </c>
      <c r="X41" s="53"/>
      <c r="Z41" s="50">
        <v>2</v>
      </c>
      <c r="AA41" s="246" t="s">
        <v>125</v>
      </c>
      <c r="AB41" s="247"/>
      <c r="AC41" s="247"/>
      <c r="AD41" s="247"/>
      <c r="AE41" s="247"/>
      <c r="AF41" s="247"/>
      <c r="AG41" s="247"/>
      <c r="AH41" s="248"/>
      <c r="AI41" s="74">
        <v>2</v>
      </c>
      <c r="AJ41" s="203" t="s">
        <v>165</v>
      </c>
      <c r="AK41" s="204"/>
      <c r="AL41" s="204"/>
      <c r="AM41" s="204"/>
      <c r="AN41" s="204"/>
      <c r="AO41" s="204"/>
      <c r="AP41" s="204"/>
      <c r="AQ41" s="204"/>
      <c r="AR41" s="205"/>
    </row>
    <row r="42" spans="1:44" ht="21" customHeight="1">
      <c r="A42" s="266"/>
      <c r="B42" s="267"/>
      <c r="C42" s="268"/>
      <c r="D42" s="33">
        <v>0</v>
      </c>
      <c r="E42" s="23" t="s">
        <v>1</v>
      </c>
      <c r="F42" s="34">
        <v>0</v>
      </c>
      <c r="G42" s="262"/>
      <c r="H42" s="262"/>
      <c r="I42" s="262"/>
      <c r="J42" s="33"/>
      <c r="K42" s="23" t="s">
        <v>1</v>
      </c>
      <c r="L42" s="34"/>
      <c r="M42" s="22"/>
      <c r="N42" s="23" t="s">
        <v>1</v>
      </c>
      <c r="O42" s="24"/>
      <c r="P42" s="259" t="e">
        <v>#REF!</v>
      </c>
      <c r="Q42" s="259" t="e">
        <v>#REF!</v>
      </c>
      <c r="R42" s="259" t="e">
        <v>#REF!</v>
      </c>
      <c r="S42" s="259"/>
      <c r="T42" s="259"/>
      <c r="U42" s="259"/>
      <c r="V42" s="286"/>
      <c r="W42" s="286"/>
      <c r="X42" s="53"/>
      <c r="Z42" s="50">
        <v>3</v>
      </c>
      <c r="AA42" s="249" t="s">
        <v>6</v>
      </c>
      <c r="AB42" s="250"/>
      <c r="AC42" s="250"/>
      <c r="AD42" s="250"/>
      <c r="AE42" s="250"/>
      <c r="AF42" s="250"/>
      <c r="AG42" s="250"/>
      <c r="AH42" s="251"/>
      <c r="AI42" s="74">
        <v>3</v>
      </c>
      <c r="AJ42" s="203" t="s">
        <v>160</v>
      </c>
      <c r="AK42" s="204"/>
      <c r="AL42" s="204"/>
      <c r="AM42" s="204"/>
      <c r="AN42" s="204"/>
      <c r="AO42" s="204"/>
      <c r="AP42" s="204"/>
      <c r="AQ42" s="204"/>
      <c r="AR42" s="205"/>
    </row>
    <row r="43" spans="1:44" ht="21" customHeight="1">
      <c r="A43" s="260" t="s">
        <v>185</v>
      </c>
      <c r="B43" s="261"/>
      <c r="C43" s="261"/>
      <c r="D43" s="30"/>
      <c r="E43" s="31" t="s">
        <v>25</v>
      </c>
      <c r="F43" s="32"/>
      <c r="G43" s="30"/>
      <c r="H43" s="31" t="s">
        <v>25</v>
      </c>
      <c r="I43" s="32"/>
      <c r="J43" s="262"/>
      <c r="K43" s="262"/>
      <c r="L43" s="262"/>
      <c r="M43" s="25"/>
      <c r="N43" s="26" t="s">
        <v>0</v>
      </c>
      <c r="O43" s="27"/>
      <c r="P43" s="259">
        <v>0</v>
      </c>
      <c r="Q43" s="259">
        <v>2</v>
      </c>
      <c r="R43" s="259">
        <v>0</v>
      </c>
      <c r="S43" s="259">
        <v>2</v>
      </c>
      <c r="T43" s="259">
        <v>0</v>
      </c>
      <c r="U43" s="259">
        <v>0</v>
      </c>
      <c r="V43" s="285">
        <v>0</v>
      </c>
      <c r="W43" s="285">
        <v>2</v>
      </c>
      <c r="X43" s="53"/>
      <c r="Z43" s="50">
        <v>4</v>
      </c>
      <c r="AA43" s="246" t="s">
        <v>126</v>
      </c>
      <c r="AB43" s="247"/>
      <c r="AC43" s="247"/>
      <c r="AD43" s="247"/>
      <c r="AE43" s="247"/>
      <c r="AF43" s="247"/>
      <c r="AG43" s="247"/>
      <c r="AH43" s="248"/>
      <c r="AI43" s="74">
        <v>4</v>
      </c>
      <c r="AJ43" s="203" t="s">
        <v>162</v>
      </c>
      <c r="AK43" s="204"/>
      <c r="AL43" s="204"/>
      <c r="AM43" s="204"/>
      <c r="AN43" s="204"/>
      <c r="AO43" s="204"/>
      <c r="AP43" s="204"/>
      <c r="AQ43" s="204"/>
      <c r="AR43" s="205"/>
    </row>
    <row r="44" spans="1:34" ht="21" customHeight="1">
      <c r="A44" s="261"/>
      <c r="B44" s="261"/>
      <c r="C44" s="261"/>
      <c r="D44" s="33">
        <v>0</v>
      </c>
      <c r="E44" s="23" t="s">
        <v>1</v>
      </c>
      <c r="F44" s="34">
        <v>0</v>
      </c>
      <c r="G44" s="33">
        <v>0</v>
      </c>
      <c r="H44" s="23" t="s">
        <v>1</v>
      </c>
      <c r="I44" s="34">
        <v>0</v>
      </c>
      <c r="J44" s="262"/>
      <c r="K44" s="262"/>
      <c r="L44" s="262"/>
      <c r="M44" s="22"/>
      <c r="N44" s="23" t="s">
        <v>1</v>
      </c>
      <c r="O44" s="24"/>
      <c r="P44" s="259" t="e">
        <v>#REF!</v>
      </c>
      <c r="Q44" s="259" t="e">
        <v>#REF!</v>
      </c>
      <c r="R44" s="259" t="e">
        <v>#REF!</v>
      </c>
      <c r="S44" s="259"/>
      <c r="T44" s="259"/>
      <c r="U44" s="259"/>
      <c r="V44" s="286"/>
      <c r="W44" s="286"/>
      <c r="X44" s="53"/>
      <c r="Z44" s="50">
        <v>5</v>
      </c>
      <c r="AA44" s="246" t="s">
        <v>127</v>
      </c>
      <c r="AB44" s="247"/>
      <c r="AC44" s="247"/>
      <c r="AD44" s="247"/>
      <c r="AE44" s="247"/>
      <c r="AF44" s="247"/>
      <c r="AG44" s="247"/>
      <c r="AH44" s="248"/>
    </row>
    <row r="45" spans="1:24" ht="21" customHeight="1">
      <c r="A45" s="260" t="s">
        <v>216</v>
      </c>
      <c r="B45" s="261"/>
      <c r="C45" s="261"/>
      <c r="D45" s="30"/>
      <c r="E45" s="31" t="s">
        <v>25</v>
      </c>
      <c r="F45" s="32"/>
      <c r="G45" s="30"/>
      <c r="H45" s="31" t="s">
        <v>25</v>
      </c>
      <c r="I45" s="32"/>
      <c r="J45" s="30"/>
      <c r="K45" s="31" t="s">
        <v>25</v>
      </c>
      <c r="L45" s="32"/>
      <c r="M45" s="258"/>
      <c r="N45" s="258"/>
      <c r="O45" s="258"/>
      <c r="P45" s="259">
        <v>0</v>
      </c>
      <c r="Q45" s="259">
        <v>3</v>
      </c>
      <c r="R45" s="259">
        <v>0</v>
      </c>
      <c r="S45" s="259">
        <v>3</v>
      </c>
      <c r="T45" s="259">
        <v>0</v>
      </c>
      <c r="U45" s="259">
        <v>0</v>
      </c>
      <c r="V45" s="285">
        <v>0</v>
      </c>
      <c r="W45" s="285">
        <v>1</v>
      </c>
      <c r="X45" s="53"/>
    </row>
    <row r="46" spans="1:24" ht="21" customHeight="1">
      <c r="A46" s="261"/>
      <c r="B46" s="261"/>
      <c r="C46" s="261"/>
      <c r="D46" s="33">
        <v>0</v>
      </c>
      <c r="E46" s="23" t="s">
        <v>1</v>
      </c>
      <c r="F46" s="34">
        <v>0</v>
      </c>
      <c r="G46" s="33">
        <v>0</v>
      </c>
      <c r="H46" s="23" t="s">
        <v>1</v>
      </c>
      <c r="I46" s="34">
        <v>0</v>
      </c>
      <c r="J46" s="33">
        <v>0</v>
      </c>
      <c r="K46" s="23" t="s">
        <v>1</v>
      </c>
      <c r="L46" s="34">
        <v>0</v>
      </c>
      <c r="M46" s="258"/>
      <c r="N46" s="258"/>
      <c r="O46" s="258"/>
      <c r="P46" s="259" t="e">
        <v>#REF!</v>
      </c>
      <c r="Q46" s="259" t="e">
        <v>#REF!</v>
      </c>
      <c r="R46" s="259" t="e">
        <v>#REF!</v>
      </c>
      <c r="S46" s="259"/>
      <c r="T46" s="259"/>
      <c r="U46" s="259"/>
      <c r="V46" s="286"/>
      <c r="W46" s="286"/>
      <c r="X46" s="53"/>
    </row>
    <row r="47" spans="1:24" ht="18" customHeight="1">
      <c r="A47" s="61"/>
      <c r="B47" s="61"/>
      <c r="C47" s="61"/>
      <c r="D47" s="56"/>
      <c r="E47" s="55"/>
      <c r="F47" s="56"/>
      <c r="G47" s="56"/>
      <c r="H47" s="55"/>
      <c r="I47" s="56"/>
      <c r="J47" s="56"/>
      <c r="K47" s="55"/>
      <c r="L47" s="56"/>
      <c r="M47" s="54"/>
      <c r="N47" s="54"/>
      <c r="O47" s="54"/>
      <c r="P47" s="53"/>
      <c r="Q47" s="53"/>
      <c r="R47" s="53"/>
      <c r="S47" s="53"/>
      <c r="T47" s="53"/>
      <c r="U47" s="53"/>
      <c r="V47" s="53"/>
      <c r="W47" s="53"/>
      <c r="X47" s="53"/>
    </row>
    <row r="48" spans="1:24" ht="18" customHeight="1">
      <c r="A48" s="61"/>
      <c r="B48" s="61"/>
      <c r="C48" s="61"/>
      <c r="D48" s="56"/>
      <c r="E48" s="55"/>
      <c r="F48" s="56"/>
      <c r="G48" s="56"/>
      <c r="H48" s="55"/>
      <c r="I48" s="56"/>
      <c r="J48" s="56"/>
      <c r="K48" s="55"/>
      <c r="L48" s="56"/>
      <c r="M48" s="54"/>
      <c r="N48" s="54"/>
      <c r="O48" s="54"/>
      <c r="P48" s="53"/>
      <c r="Q48" s="53"/>
      <c r="R48" s="53"/>
      <c r="S48" s="53"/>
      <c r="T48" s="53"/>
      <c r="U48" s="53"/>
      <c r="V48" s="53"/>
      <c r="W48" s="53"/>
      <c r="X48" s="53"/>
    </row>
    <row r="49" spans="1:24" ht="18" customHeight="1">
      <c r="A49" s="61"/>
      <c r="B49" s="61"/>
      <c r="C49" s="61"/>
      <c r="D49" s="56"/>
      <c r="E49" s="55"/>
      <c r="F49" s="56"/>
      <c r="G49" s="56"/>
      <c r="H49" s="55"/>
      <c r="I49" s="56"/>
      <c r="J49" s="56"/>
      <c r="K49" s="55"/>
      <c r="L49" s="56"/>
      <c r="M49" s="54"/>
      <c r="N49" s="54"/>
      <c r="O49" s="54"/>
      <c r="P49" s="53"/>
      <c r="Q49" s="53"/>
      <c r="R49" s="53"/>
      <c r="S49" s="53"/>
      <c r="T49" s="53"/>
      <c r="U49" s="53"/>
      <c r="V49" s="53"/>
      <c r="W49" s="53"/>
      <c r="X49" s="53"/>
    </row>
    <row r="50" spans="1:24" ht="18" customHeight="1">
      <c r="A50" s="61"/>
      <c r="B50" s="61"/>
      <c r="C50" s="61"/>
      <c r="D50" s="56"/>
      <c r="E50" s="55"/>
      <c r="F50" s="56"/>
      <c r="G50" s="56"/>
      <c r="H50" s="55"/>
      <c r="I50" s="56"/>
      <c r="J50" s="56"/>
      <c r="K50" s="55"/>
      <c r="L50" s="56"/>
      <c r="M50" s="54"/>
      <c r="N50" s="54"/>
      <c r="O50" s="54"/>
      <c r="P50" s="53"/>
      <c r="Q50" s="53"/>
      <c r="R50" s="53"/>
      <c r="S50" s="53"/>
      <c r="T50" s="53"/>
      <c r="U50" s="53"/>
      <c r="V50" s="53"/>
      <c r="W50" s="53"/>
      <c r="X50" s="53"/>
    </row>
    <row r="51" spans="1:24" ht="18" customHeight="1">
      <c r="A51" s="61"/>
      <c r="B51" s="61"/>
      <c r="C51" s="61"/>
      <c r="D51" s="56"/>
      <c r="E51" s="55"/>
      <c r="F51" s="56"/>
      <c r="G51" s="56"/>
      <c r="H51" s="55"/>
      <c r="I51" s="56"/>
      <c r="J51" s="56"/>
      <c r="K51" s="55"/>
      <c r="L51" s="56"/>
      <c r="M51" s="54"/>
      <c r="N51" s="54"/>
      <c r="O51" s="54"/>
      <c r="P51" s="53"/>
      <c r="Q51" s="53"/>
      <c r="R51" s="53"/>
      <c r="S51" s="53"/>
      <c r="T51" s="53"/>
      <c r="U51" s="53"/>
      <c r="V51" s="53"/>
      <c r="W51" s="53"/>
      <c r="X51" s="53"/>
    </row>
    <row r="52" spans="1:24" ht="18" customHeight="1">
      <c r="A52" s="61"/>
      <c r="B52" s="61"/>
      <c r="C52" s="61"/>
      <c r="D52" s="56"/>
      <c r="E52" s="55"/>
      <c r="F52" s="56"/>
      <c r="G52" s="56"/>
      <c r="H52" s="55"/>
      <c r="I52" s="56"/>
      <c r="J52" s="56"/>
      <c r="K52" s="55"/>
      <c r="L52" s="56"/>
      <c r="M52" s="54"/>
      <c r="N52" s="54"/>
      <c r="O52" s="54"/>
      <c r="P52" s="53"/>
      <c r="Q52" s="53"/>
      <c r="R52" s="53"/>
      <c r="S52" s="53"/>
      <c r="T52" s="53"/>
      <c r="U52" s="53"/>
      <c r="V52" s="53"/>
      <c r="W52" s="53"/>
      <c r="X52" s="53"/>
    </row>
    <row r="53" spans="1:24" ht="18" customHeight="1">
      <c r="A53" s="60"/>
      <c r="B53" s="60"/>
      <c r="C53" s="6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3" ht="18" customHeight="1">
      <c r="A54" s="62"/>
      <c r="B54" s="62"/>
      <c r="C54" s="62"/>
    </row>
    <row r="55" spans="1:3" ht="18" customHeight="1">
      <c r="A55" s="62"/>
      <c r="B55" s="62"/>
      <c r="C55" s="62"/>
    </row>
    <row r="56" spans="1:3" ht="18" customHeight="1">
      <c r="A56" s="62"/>
      <c r="B56" s="62"/>
      <c r="C56" s="62"/>
    </row>
    <row r="57" spans="1:3" ht="18" customHeight="1">
      <c r="A57" s="62"/>
      <c r="B57" s="62"/>
      <c r="C57" s="62"/>
    </row>
    <row r="58" spans="1:3" ht="18" customHeight="1">
      <c r="A58" s="62"/>
      <c r="B58" s="62"/>
      <c r="C58" s="62"/>
    </row>
    <row r="59" spans="1:3" ht="18" customHeight="1">
      <c r="A59" s="62"/>
      <c r="B59" s="62"/>
      <c r="C59" s="62"/>
    </row>
    <row r="60" spans="1:3" ht="18" customHeight="1">
      <c r="A60" s="62"/>
      <c r="B60" s="62"/>
      <c r="C60" s="62"/>
    </row>
    <row r="61" spans="1:3" ht="18" customHeight="1">
      <c r="A61" s="62"/>
      <c r="B61" s="62"/>
      <c r="C61" s="62"/>
    </row>
    <row r="62" spans="1:3" ht="18" customHeight="1">
      <c r="A62" s="62"/>
      <c r="B62" s="62"/>
      <c r="C62" s="62"/>
    </row>
    <row r="63" spans="1:3" ht="18" customHeight="1">
      <c r="A63" s="62"/>
      <c r="B63" s="62"/>
      <c r="C63" s="62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270">
    <mergeCell ref="AT5:AU5"/>
    <mergeCell ref="AT6:AU6"/>
    <mergeCell ref="AT7:AU7"/>
    <mergeCell ref="AT8:AU8"/>
    <mergeCell ref="AT9:AU9"/>
    <mergeCell ref="AJ42:AR42"/>
    <mergeCell ref="AJ18:AR18"/>
    <mergeCell ref="AJ19:AR19"/>
    <mergeCell ref="AJ20:AR20"/>
    <mergeCell ref="AJ21:AR21"/>
    <mergeCell ref="AJ43:AR43"/>
    <mergeCell ref="AJ30:AR30"/>
    <mergeCell ref="AJ31:AR31"/>
    <mergeCell ref="AJ32:AR32"/>
    <mergeCell ref="AI39:AR39"/>
    <mergeCell ref="AJ40:AR40"/>
    <mergeCell ref="AJ41:AR41"/>
    <mergeCell ref="AI28:AR28"/>
    <mergeCell ref="AJ29:AR29"/>
    <mergeCell ref="AI6:AR6"/>
    <mergeCell ref="AJ7:AR7"/>
    <mergeCell ref="AJ8:AR8"/>
    <mergeCell ref="AJ9:AR9"/>
    <mergeCell ref="AJ10:AR10"/>
    <mergeCell ref="AI17:AR17"/>
    <mergeCell ref="W41:W42"/>
    <mergeCell ref="V41:V42"/>
    <mergeCell ref="W39:W40"/>
    <mergeCell ref="V39:V40"/>
    <mergeCell ref="AA44:AH44"/>
    <mergeCell ref="U45:U46"/>
    <mergeCell ref="V45:V46"/>
    <mergeCell ref="W45:W46"/>
    <mergeCell ref="U43:U44"/>
    <mergeCell ref="V43:V44"/>
    <mergeCell ref="U39:U40"/>
    <mergeCell ref="Q39:Q40"/>
    <mergeCell ref="R39:R40"/>
    <mergeCell ref="S39:S40"/>
    <mergeCell ref="T39:T40"/>
    <mergeCell ref="U41:U42"/>
    <mergeCell ref="T41:T42"/>
    <mergeCell ref="R45:R46"/>
    <mergeCell ref="P43:P44"/>
    <mergeCell ref="Q43:Q44"/>
    <mergeCell ref="R43:R44"/>
    <mergeCell ref="W43:W44"/>
    <mergeCell ref="AA43:AH43"/>
    <mergeCell ref="T45:T46"/>
    <mergeCell ref="T43:T44"/>
    <mergeCell ref="S43:S44"/>
    <mergeCell ref="A41:C42"/>
    <mergeCell ref="G41:I42"/>
    <mergeCell ref="P41:P42"/>
    <mergeCell ref="Q41:Q42"/>
    <mergeCell ref="A45:C46"/>
    <mergeCell ref="M45:O46"/>
    <mergeCell ref="P45:P46"/>
    <mergeCell ref="Q34:Q35"/>
    <mergeCell ref="R41:R42"/>
    <mergeCell ref="S45:S46"/>
    <mergeCell ref="Q37:Q38"/>
    <mergeCell ref="A34:C35"/>
    <mergeCell ref="M34:O35"/>
    <mergeCell ref="R34:R35"/>
    <mergeCell ref="S41:S42"/>
    <mergeCell ref="P39:P40"/>
    <mergeCell ref="Q45:Q46"/>
    <mergeCell ref="A39:C40"/>
    <mergeCell ref="D39:F40"/>
    <mergeCell ref="A43:C44"/>
    <mergeCell ref="J43:L44"/>
    <mergeCell ref="P34:P35"/>
    <mergeCell ref="A37:C38"/>
    <mergeCell ref="D37:F38"/>
    <mergeCell ref="G37:I38"/>
    <mergeCell ref="J37:L38"/>
    <mergeCell ref="M37:O38"/>
    <mergeCell ref="P37:P38"/>
    <mergeCell ref="V34:V35"/>
    <mergeCell ref="W34:W35"/>
    <mergeCell ref="R37:R38"/>
    <mergeCell ref="S37:S38"/>
    <mergeCell ref="T37:T38"/>
    <mergeCell ref="U37:U38"/>
    <mergeCell ref="W37:W38"/>
    <mergeCell ref="V37:V38"/>
    <mergeCell ref="T34:T35"/>
    <mergeCell ref="W32:W33"/>
    <mergeCell ref="S30:S31"/>
    <mergeCell ref="U34:U35"/>
    <mergeCell ref="T30:T31"/>
    <mergeCell ref="U30:U31"/>
    <mergeCell ref="S32:S33"/>
    <mergeCell ref="T32:T33"/>
    <mergeCell ref="U32:U33"/>
    <mergeCell ref="S34:S35"/>
    <mergeCell ref="A32:C33"/>
    <mergeCell ref="J32:L33"/>
    <mergeCell ref="P32:P33"/>
    <mergeCell ref="R32:R33"/>
    <mergeCell ref="Q32:Q33"/>
    <mergeCell ref="V32:V33"/>
    <mergeCell ref="S28:S29"/>
    <mergeCell ref="T28:T29"/>
    <mergeCell ref="U28:U29"/>
    <mergeCell ref="V28:V29"/>
    <mergeCell ref="V30:V31"/>
    <mergeCell ref="W30:W31"/>
    <mergeCell ref="A26:C27"/>
    <mergeCell ref="D26:F27"/>
    <mergeCell ref="G26:I27"/>
    <mergeCell ref="J26:L27"/>
    <mergeCell ref="W28:W29"/>
    <mergeCell ref="A30:C31"/>
    <mergeCell ref="G30:I31"/>
    <mergeCell ref="P30:P31"/>
    <mergeCell ref="R30:R31"/>
    <mergeCell ref="Q30:Q31"/>
    <mergeCell ref="A28:C29"/>
    <mergeCell ref="D28:F29"/>
    <mergeCell ref="P28:P29"/>
    <mergeCell ref="R28:R29"/>
    <mergeCell ref="Q28:Q29"/>
    <mergeCell ref="V23:V24"/>
    <mergeCell ref="M26:O27"/>
    <mergeCell ref="P26:P27"/>
    <mergeCell ref="Q26:Q27"/>
    <mergeCell ref="R26:R27"/>
    <mergeCell ref="W23:W24"/>
    <mergeCell ref="S26:S27"/>
    <mergeCell ref="T26:T27"/>
    <mergeCell ref="U26:U27"/>
    <mergeCell ref="V26:V27"/>
    <mergeCell ref="W26:W27"/>
    <mergeCell ref="W21:W22"/>
    <mergeCell ref="V21:V22"/>
    <mergeCell ref="A23:C24"/>
    <mergeCell ref="M23:O24"/>
    <mergeCell ref="P23:P24"/>
    <mergeCell ref="R23:R24"/>
    <mergeCell ref="Q23:Q24"/>
    <mergeCell ref="S23:S24"/>
    <mergeCell ref="T23:T24"/>
    <mergeCell ref="U23:U24"/>
    <mergeCell ref="S21:S22"/>
    <mergeCell ref="T21:T22"/>
    <mergeCell ref="U21:U22"/>
    <mergeCell ref="V19:V20"/>
    <mergeCell ref="S19:S20"/>
    <mergeCell ref="T19:T20"/>
    <mergeCell ref="U19:U20"/>
    <mergeCell ref="A21:C22"/>
    <mergeCell ref="J21:L22"/>
    <mergeCell ref="P21:P22"/>
    <mergeCell ref="R21:R22"/>
    <mergeCell ref="Q21:Q22"/>
    <mergeCell ref="G19:I20"/>
    <mergeCell ref="P19:P20"/>
    <mergeCell ref="R19:R20"/>
    <mergeCell ref="Q19:Q20"/>
    <mergeCell ref="W15:W16"/>
    <mergeCell ref="W12:W13"/>
    <mergeCell ref="R17:R18"/>
    <mergeCell ref="S17:S18"/>
    <mergeCell ref="T17:T18"/>
    <mergeCell ref="U17:U18"/>
    <mergeCell ref="V17:V18"/>
    <mergeCell ref="W17:W18"/>
    <mergeCell ref="V12:V13"/>
    <mergeCell ref="M15:O16"/>
    <mergeCell ref="R15:R16"/>
    <mergeCell ref="S15:S16"/>
    <mergeCell ref="R8:R9"/>
    <mergeCell ref="P8:P9"/>
    <mergeCell ref="S8:S9"/>
    <mergeCell ref="Q8:Q9"/>
    <mergeCell ref="P12:P13"/>
    <mergeCell ref="Q12:Q13"/>
    <mergeCell ref="Q10:Q11"/>
    <mergeCell ref="A15:C16"/>
    <mergeCell ref="D15:F16"/>
    <mergeCell ref="G15:I16"/>
    <mergeCell ref="J15:L16"/>
    <mergeCell ref="W10:W11"/>
    <mergeCell ref="W8:W9"/>
    <mergeCell ref="U8:U9"/>
    <mergeCell ref="V8:V9"/>
    <mergeCell ref="U10:U11"/>
    <mergeCell ref="P10:P11"/>
    <mergeCell ref="R10:R11"/>
    <mergeCell ref="V15:V16"/>
    <mergeCell ref="T15:T16"/>
    <mergeCell ref="U15:U16"/>
    <mergeCell ref="U12:U13"/>
    <mergeCell ref="R12:R13"/>
    <mergeCell ref="S12:S13"/>
    <mergeCell ref="T12:T13"/>
    <mergeCell ref="V10:V11"/>
    <mergeCell ref="S10:S11"/>
    <mergeCell ref="T10:T11"/>
    <mergeCell ref="S6:S7"/>
    <mergeCell ref="T6:T7"/>
    <mergeCell ref="T8:T9"/>
    <mergeCell ref="U6:U7"/>
    <mergeCell ref="G4:I5"/>
    <mergeCell ref="M4:O5"/>
    <mergeCell ref="J4:L5"/>
    <mergeCell ref="U4:U5"/>
    <mergeCell ref="S4:S5"/>
    <mergeCell ref="W4:W5"/>
    <mergeCell ref="V6:V7"/>
    <mergeCell ref="T4:T5"/>
    <mergeCell ref="V4:V5"/>
    <mergeCell ref="W6:W7"/>
    <mergeCell ref="P4:P5"/>
    <mergeCell ref="Q4:Q5"/>
    <mergeCell ref="R4:R5"/>
    <mergeCell ref="R6:R7"/>
    <mergeCell ref="A8:C9"/>
    <mergeCell ref="A6:C7"/>
    <mergeCell ref="D6:F7"/>
    <mergeCell ref="P6:P7"/>
    <mergeCell ref="Q6:Q7"/>
    <mergeCell ref="A4:C5"/>
    <mergeCell ref="D4:F5"/>
    <mergeCell ref="A10:C11"/>
    <mergeCell ref="A12:C13"/>
    <mergeCell ref="M12:O13"/>
    <mergeCell ref="G8:I9"/>
    <mergeCell ref="J10:L11"/>
    <mergeCell ref="W19:W20"/>
    <mergeCell ref="A19:C20"/>
    <mergeCell ref="P15:P16"/>
    <mergeCell ref="Q15:Q16"/>
    <mergeCell ref="A17:C18"/>
    <mergeCell ref="Z6:AH6"/>
    <mergeCell ref="AA7:AH7"/>
    <mergeCell ref="AA8:AH8"/>
    <mergeCell ref="AA9:AH9"/>
    <mergeCell ref="AA10:AH10"/>
    <mergeCell ref="Z17:AH17"/>
    <mergeCell ref="D17:F18"/>
    <mergeCell ref="P17:P18"/>
    <mergeCell ref="AA18:AH18"/>
    <mergeCell ref="Q17:Q18"/>
    <mergeCell ref="AA19:AH19"/>
    <mergeCell ref="AA20:AH20"/>
    <mergeCell ref="AA40:AH40"/>
    <mergeCell ref="AA41:AH41"/>
    <mergeCell ref="AA42:AH42"/>
    <mergeCell ref="AA21:AH21"/>
    <mergeCell ref="Z28:AH28"/>
    <mergeCell ref="AA29:AH29"/>
    <mergeCell ref="AA30:AH30"/>
    <mergeCell ref="AA31:AH31"/>
    <mergeCell ref="AA32:AH32"/>
    <mergeCell ref="Z39:AH39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</mergeCells>
  <printOptions horizontalCentered="1"/>
  <pageMargins left="0.65" right="0.65" top="0.8267716535433072" bottom="0.3937007874015748" header="0.3937007874015748" footer="0.5905511811023623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noboru</dc:creator>
  <cp:keywords/>
  <dc:description/>
  <cp:lastModifiedBy>owner</cp:lastModifiedBy>
  <cp:lastPrinted>2019-11-26T14:36:20Z</cp:lastPrinted>
  <dcterms:created xsi:type="dcterms:W3CDTF">2011-11-16T15:45:27Z</dcterms:created>
  <dcterms:modified xsi:type="dcterms:W3CDTF">2019-11-27T00:13:43Z</dcterms:modified>
  <cp:category/>
  <cp:version/>
  <cp:contentType/>
  <cp:contentStatus/>
</cp:coreProperties>
</file>