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0" yWindow="0" windowWidth="17835" windowHeight="6360" firstSheet="2" activeTab="2"/>
  </bookViews>
  <sheets>
    <sheet name="2015U-15H&amp;A（1部）" sheetId="9" state="hidden" r:id="rId1"/>
    <sheet name="2015U-15H&amp;A（2部）" sheetId="4" state="hidden" r:id="rId2"/>
    <sheet name="まとめU-15" sheetId="10" r:id="rId3"/>
    <sheet name="まとめＵ－１３" sheetId="13" r:id="rId4"/>
  </sheets>
  <definedNames>
    <definedName name="aaaaaaaaaaaaaaaaaaaa" localSheetId="3">#REF!</definedName>
    <definedName name="aaaaaaaaaaaaaaaaaaaa">#REF!</definedName>
    <definedName name="Area_4" localSheetId="3">#REF!</definedName>
    <definedName name="Area_4">#REF!</definedName>
    <definedName name="AREA３" localSheetId="3">#REF!</definedName>
    <definedName name="AREA３">#REF!</definedName>
    <definedName name="Ｅcel" localSheetId="3">#REF!</definedName>
    <definedName name="Ｅcel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2" localSheetId="1">#REF!</definedName>
    <definedName name="Excel_BuiltIn_Print_Area_2" localSheetId="3">#REF!</definedName>
    <definedName name="Excel_BuiltIn_Print_Area_2">#REF!</definedName>
    <definedName name="Excel_BuiltIn_Print_Area_3" localSheetId="3">#REF!</definedName>
    <definedName name="Excel_BuiltIn_Print_Area_3">#REF!</definedName>
    <definedName name="EXL" localSheetId="3">#REF!</definedName>
    <definedName name="EXL">#REF!</definedName>
    <definedName name="katou1" localSheetId="3">#REF!</definedName>
    <definedName name="katou1">#REF!</definedName>
    <definedName name="katou4" localSheetId="3">#REF!</definedName>
    <definedName name="katou4">#REF!</definedName>
    <definedName name="_xlnm.Print_Area" localSheetId="0">'2015U-15H&amp;A（1部）'!$A$1:$H$61</definedName>
    <definedName name="_xlnm.Print_Area" localSheetId="1">'2015U-15H&amp;A（2部）'!$A$1:$H$61</definedName>
    <definedName name="_xlnm.Print_Area" localSheetId="3">'まとめＵ－１３'!$A$1:$H$135</definedName>
    <definedName name="_xlnm.Print_Area" localSheetId="2">'まとめU-15'!$A$1:$H$153</definedName>
    <definedName name="rty" localSheetId="3">#REF!</definedName>
    <definedName name="rty">#REF!</definedName>
    <definedName name="あｓｄｆｇｈｊ" localSheetId="3">#REF!</definedName>
    <definedName name="あｓｄｆｇｈｊ">#REF!</definedName>
    <definedName name="いやだ" localSheetId="3">#REF!</definedName>
    <definedName name="いやだ">#REF!</definedName>
    <definedName name="え８" localSheetId="3">#REF!</definedName>
    <definedName name="え８">#REF!</definedName>
    <definedName name="エクセル" localSheetId="1">#REF!</definedName>
    <definedName name="エクセル" localSheetId="3">#REF!</definedName>
    <definedName name="エクセル">#REF!</definedName>
    <definedName name="エクセル１０" localSheetId="3">#REF!</definedName>
    <definedName name="エクセル１０">#REF!</definedName>
    <definedName name="エクセル１９" localSheetId="3">#REF!</definedName>
    <definedName name="エクセル１９">#REF!</definedName>
    <definedName name="エクセル２" localSheetId="1">#REF!</definedName>
    <definedName name="エクセル２" localSheetId="3">#REF!</definedName>
    <definedName name="エクセル２">#REF!</definedName>
    <definedName name="エクセル３" localSheetId="3">#REF!</definedName>
    <definedName name="エクセル３">#REF!</definedName>
    <definedName name="エクセル４" localSheetId="3">#REF!</definedName>
    <definedName name="エクセル４">#REF!</definedName>
    <definedName name="エクセル５" localSheetId="3">#REF!</definedName>
    <definedName name="エクセル５">#REF!</definedName>
    <definedName name="エクセル５６" localSheetId="3">#REF!</definedName>
    <definedName name="エクセル５６">#REF!</definedName>
    <definedName name="エクセルシート" localSheetId="3">#REF!</definedName>
    <definedName name="エクセルシート">#REF!</definedName>
    <definedName name="エリア５" localSheetId="3">#REF!</definedName>
    <definedName name="エリア５">#REF!</definedName>
    <definedName name="ｶﾄｳ４" localSheetId="3">#REF!</definedName>
    <definedName name="ｶﾄｳ４">#REF!</definedName>
    <definedName name="カブスL" localSheetId="3">#REF!</definedName>
    <definedName name="カブスL">#REF!</definedName>
    <definedName name="カブスL2" localSheetId="3">#REF!</definedName>
    <definedName name="カブスL2">#REF!</definedName>
    <definedName name="コピー" localSheetId="3">#REF!</definedName>
    <definedName name="コピー">#REF!</definedName>
    <definedName name="しない" localSheetId="3">#REF!</definedName>
    <definedName name="しない">#REF!</definedName>
    <definedName name="しない２" localSheetId="3">#REF!</definedName>
    <definedName name="しない２">#REF!</definedName>
    <definedName name="する" localSheetId="3">#REF!</definedName>
    <definedName name="する">#REF!</definedName>
    <definedName name="だい５" localSheetId="3">#REF!</definedName>
    <definedName name="だい５">#REF!</definedName>
    <definedName name="加藤" localSheetId="3">#REF!</definedName>
    <definedName name="加藤">#REF!</definedName>
    <definedName name="加藤８" localSheetId="3">#REF!</definedName>
    <definedName name="加藤８">#REF!</definedName>
    <definedName name="加藤孝俊" localSheetId="3">#REF!</definedName>
    <definedName name="加藤孝俊">#REF!</definedName>
    <definedName name="順" localSheetId="1">#REF!</definedName>
    <definedName name="順" localSheetId="3">#REF!</definedName>
    <definedName name="順">#REF!</definedName>
    <definedName name="順２" localSheetId="3">#REF!</definedName>
    <definedName name="順２">#REF!</definedName>
    <definedName name="順位" localSheetId="1">#REF!</definedName>
    <definedName name="順位" localSheetId="3">#REF!</definedName>
    <definedName name="順位">#REF!</definedName>
    <definedName name="順位１０" localSheetId="3">#REF!</definedName>
    <definedName name="順位１０">#REF!</definedName>
    <definedName name="順位２" localSheetId="1">#REF!</definedName>
    <definedName name="順位２" localSheetId="3">#REF!</definedName>
    <definedName name="順位２">#REF!</definedName>
    <definedName name="順位３" localSheetId="3">#REF!</definedName>
    <definedName name="順位３">#REF!</definedName>
    <definedName name="順位４" localSheetId="3">#REF!</definedName>
    <definedName name="順位４">#REF!</definedName>
    <definedName name="順位６" localSheetId="3">#REF!</definedName>
    <definedName name="順位６">#REF!</definedName>
    <definedName name="順位７" localSheetId="3">#REF!</definedName>
    <definedName name="順位７">#REF!</definedName>
    <definedName name="順位８" localSheetId="3">#REF!</definedName>
    <definedName name="順位８">#REF!</definedName>
    <definedName name="順番" localSheetId="3">#REF!</definedName>
    <definedName name="順番">#REF!</definedName>
    <definedName name="第2" localSheetId="1">#REF!</definedName>
    <definedName name="第2" localSheetId="3">#REF!</definedName>
    <definedName name="第2">#REF!</definedName>
    <definedName name="函館用" localSheetId="3">#REF!</definedName>
    <definedName name="函館用">#REF!</definedName>
    <definedName name="変更無し" localSheetId="3">#REF!</definedName>
    <definedName name="変更無し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3"/>
  <c r="F36"/>
  <c r="F138" i="10"/>
  <c r="D138"/>
  <c r="F93"/>
  <c r="D93"/>
  <c r="D36"/>
  <c r="D32"/>
  <c r="D34"/>
  <c r="F36"/>
  <c r="F76" i="13"/>
  <c r="D128"/>
  <c r="D109"/>
  <c r="D107"/>
  <c r="D103"/>
  <c r="F89"/>
  <c r="D87"/>
  <c r="F82"/>
  <c r="F108"/>
  <c r="F135"/>
  <c r="D135"/>
  <c r="F134"/>
  <c r="D134"/>
  <c r="F133"/>
  <c r="D133"/>
  <c r="F132"/>
  <c r="D132"/>
  <c r="F131"/>
  <c r="D131"/>
  <c r="F130"/>
  <c r="D130"/>
  <c r="F129"/>
  <c r="D129"/>
  <c r="F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8"/>
  <c r="F107"/>
  <c r="F106"/>
  <c r="D106"/>
  <c r="F105"/>
  <c r="D105"/>
  <c r="F104"/>
  <c r="D104"/>
  <c r="F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D89"/>
  <c r="F88"/>
  <c r="D88"/>
  <c r="F87"/>
  <c r="F86"/>
  <c r="D86"/>
  <c r="F85"/>
  <c r="D85"/>
  <c r="F84"/>
  <c r="D84"/>
  <c r="F83"/>
  <c r="D83"/>
  <c r="D82"/>
  <c r="F81"/>
  <c r="D81"/>
  <c r="F80"/>
  <c r="D80"/>
  <c r="F79"/>
  <c r="D79"/>
  <c r="F78"/>
  <c r="D78"/>
  <c r="F77"/>
  <c r="D77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8" i="10"/>
  <c r="D8"/>
  <c r="F125"/>
  <c r="D125"/>
  <c r="F80"/>
  <c r="D80"/>
  <c r="F116"/>
  <c r="D116"/>
  <c r="F71"/>
  <c r="D71"/>
  <c r="F33"/>
  <c r="D33"/>
  <c r="D5"/>
  <c r="F5"/>
  <c r="F146"/>
  <c r="D146"/>
  <c r="F101"/>
  <c r="D101"/>
  <c r="F141"/>
  <c r="D141"/>
  <c r="F96"/>
  <c r="D96"/>
  <c r="F135"/>
  <c r="D135"/>
  <c r="F90"/>
  <c r="D90"/>
  <c r="F122"/>
  <c r="D52"/>
  <c r="D50"/>
  <c r="D109"/>
  <c r="D115"/>
  <c r="F120"/>
  <c r="F126"/>
  <c r="D133"/>
  <c r="D134"/>
  <c r="D143"/>
  <c r="D147"/>
  <c r="D153"/>
  <c r="F108"/>
  <c r="F102"/>
  <c r="F98"/>
  <c r="F89"/>
  <c r="F88"/>
  <c r="D81"/>
  <c r="D75"/>
  <c r="F70"/>
  <c r="F153"/>
  <c r="D142"/>
  <c r="D136"/>
  <c r="D131"/>
  <c r="D124"/>
  <c r="D128"/>
  <c r="F119"/>
  <c r="D114"/>
  <c r="F113"/>
  <c r="D108"/>
  <c r="F97"/>
  <c r="F91"/>
  <c r="F86"/>
  <c r="F83"/>
  <c r="D74"/>
  <c r="F69"/>
  <c r="F64"/>
  <c r="D68"/>
  <c r="F79"/>
  <c r="F147"/>
  <c r="F142"/>
  <c r="F124"/>
  <c r="F121"/>
  <c r="F106"/>
  <c r="F84"/>
  <c r="F133"/>
  <c r="F107"/>
  <c r="D77"/>
  <c r="D152"/>
  <c r="F118"/>
  <c r="F110"/>
  <c r="F144"/>
  <c r="F130"/>
  <c r="D127"/>
  <c r="D121"/>
  <c r="D117"/>
  <c r="D111"/>
  <c r="D107"/>
  <c r="D98"/>
  <c r="F151"/>
  <c r="D144"/>
  <c r="D120"/>
  <c r="D118"/>
  <c r="D113"/>
  <c r="F95"/>
  <c r="D92"/>
  <c r="F87"/>
  <c r="D150"/>
  <c r="F152"/>
  <c r="F143"/>
  <c r="F136"/>
  <c r="D99"/>
  <c r="D85"/>
  <c r="F82"/>
  <c r="F76"/>
  <c r="D140"/>
  <c r="D151"/>
  <c r="D129"/>
  <c r="F112"/>
  <c r="D102"/>
  <c r="D97"/>
  <c r="F123"/>
  <c r="F137"/>
  <c r="D132"/>
  <c r="D106"/>
  <c r="F99"/>
  <c r="F105"/>
  <c r="F148"/>
  <c r="F150"/>
  <c r="F145"/>
  <c r="F139"/>
  <c r="F132"/>
  <c r="D126"/>
  <c r="D119"/>
  <c r="F117"/>
  <c r="D112"/>
  <c r="D105"/>
  <c r="D100"/>
  <c r="D94"/>
  <c r="F134"/>
  <c r="F131"/>
  <c r="F111"/>
  <c r="D103"/>
  <c r="D149"/>
  <c r="D145"/>
  <c r="F140"/>
  <c r="D130"/>
  <c r="F128"/>
  <c r="D123"/>
  <c r="F115"/>
  <c r="D110"/>
  <c r="F104"/>
  <c r="F149"/>
  <c r="D148"/>
  <c r="D139"/>
  <c r="D137"/>
  <c r="F129"/>
  <c r="F127"/>
  <c r="D122"/>
  <c r="F114"/>
  <c r="F109"/>
  <c r="D104"/>
  <c r="F103"/>
  <c r="F100"/>
  <c r="D95"/>
  <c r="F94"/>
  <c r="D91"/>
  <c r="F92"/>
  <c r="D89"/>
  <c r="D88"/>
  <c r="D87"/>
  <c r="D86"/>
  <c r="F85"/>
  <c r="D84"/>
  <c r="D83"/>
  <c r="D82"/>
  <c r="F81"/>
  <c r="D79"/>
  <c r="D76"/>
  <c r="F75"/>
  <c r="F74"/>
  <c r="D78"/>
  <c r="F78"/>
  <c r="F77"/>
  <c r="D73"/>
  <c r="F72"/>
  <c r="F73"/>
  <c r="D72"/>
  <c r="D70"/>
  <c r="D69"/>
  <c r="D65"/>
  <c r="F66"/>
  <c r="D67"/>
  <c r="F68"/>
  <c r="F67"/>
  <c r="D66"/>
  <c r="F65"/>
  <c r="D64"/>
  <c r="D57"/>
  <c r="D51"/>
  <c r="D44"/>
  <c r="F42"/>
  <c r="D38"/>
  <c r="D35"/>
  <c r="D28"/>
  <c r="F29"/>
  <c r="D56"/>
  <c r="F44"/>
  <c r="D26"/>
  <c r="F55"/>
  <c r="F51"/>
  <c r="F17"/>
  <c r="F56"/>
  <c r="D45"/>
  <c r="D40"/>
  <c r="D27"/>
  <c r="D23"/>
  <c r="D55"/>
  <c r="F50"/>
  <c r="D46"/>
  <c r="D41"/>
  <c r="F39"/>
  <c r="D29"/>
  <c r="D37"/>
  <c r="F37"/>
  <c r="F38"/>
  <c r="D39"/>
  <c r="F54"/>
  <c r="D43"/>
  <c r="F34"/>
  <c r="F28"/>
  <c r="F22"/>
  <c r="D54"/>
  <c r="F40"/>
  <c r="F35"/>
  <c r="F31"/>
  <c r="F21"/>
  <c r="F19"/>
  <c r="D59"/>
  <c r="D49"/>
  <c r="D47"/>
  <c r="F26"/>
  <c r="F53"/>
  <c r="D48"/>
  <c r="D31"/>
  <c r="F58"/>
  <c r="D53"/>
  <c r="F49"/>
  <c r="F46"/>
  <c r="D42"/>
  <c r="D30"/>
  <c r="F24"/>
  <c r="F23"/>
  <c r="F16"/>
  <c r="F57"/>
  <c r="F27"/>
  <c r="D22"/>
  <c r="F18"/>
  <c r="D58"/>
  <c r="F52"/>
  <c r="F48"/>
  <c r="F47"/>
  <c r="F43"/>
  <c r="F32"/>
  <c r="F59"/>
  <c r="F45"/>
  <c r="F41"/>
  <c r="D25"/>
  <c r="F20"/>
  <c r="F25"/>
  <c r="D21"/>
  <c r="D18"/>
  <c r="F30"/>
  <c r="D24"/>
  <c r="D20"/>
  <c r="D19"/>
  <c r="D17"/>
  <c r="D16"/>
  <c r="F15"/>
  <c r="D14"/>
  <c r="F13"/>
  <c r="F12"/>
  <c r="D15"/>
  <c r="F14"/>
  <c r="D10"/>
  <c r="D13"/>
  <c r="D12"/>
  <c r="D11"/>
  <c r="F10"/>
  <c r="F9"/>
  <c r="F11"/>
  <c r="D9"/>
  <c r="F7"/>
  <c r="D6"/>
  <c r="F4"/>
  <c r="D7"/>
  <c r="F6"/>
  <c r="D4"/>
</calcChain>
</file>

<file path=xl/sharedStrings.xml><?xml version="1.0" encoding="utf-8"?>
<sst xmlns="http://schemas.openxmlformats.org/spreadsheetml/2006/main" count="1329" uniqueCount="333">
  <si>
    <t>札幌</t>
    <rPh sb="0" eb="2">
      <t>サッポロ</t>
    </rPh>
    <phoneticPr fontId="1"/>
  </si>
  <si>
    <t>DOHTOジュニア</t>
    <phoneticPr fontId="1"/>
  </si>
  <si>
    <t>道南</t>
    <rPh sb="0" eb="2">
      <t>ドウナン</t>
    </rPh>
    <phoneticPr fontId="1"/>
  </si>
  <si>
    <t>道央</t>
    <rPh sb="0" eb="2">
      <t>ドウオウ</t>
    </rPh>
    <phoneticPr fontId="1"/>
  </si>
  <si>
    <t>道北</t>
    <rPh sb="0" eb="2">
      <t>ドウホク</t>
    </rPh>
    <phoneticPr fontId="1"/>
  </si>
  <si>
    <t xml:space="preserve">4
</t>
    <phoneticPr fontId="1"/>
  </si>
  <si>
    <t>予定会場</t>
    <rPh sb="0" eb="2">
      <t>ヨテイ</t>
    </rPh>
    <rPh sb="2" eb="4">
      <t>カイジョウ</t>
    </rPh>
    <phoneticPr fontId="1"/>
  </si>
  <si>
    <t>地域</t>
    <rPh sb="0" eb="2">
      <t>チイキ</t>
    </rPh>
    <phoneticPr fontId="1"/>
  </si>
  <si>
    <t>チーム</t>
    <phoneticPr fontId="1"/>
  </si>
  <si>
    <t>キックオフ</t>
    <phoneticPr fontId="1"/>
  </si>
  <si>
    <t>調整日程</t>
    <rPh sb="0" eb="2">
      <t>チョウセイ</t>
    </rPh>
    <rPh sb="2" eb="4">
      <t>ニッテイ</t>
    </rPh>
    <phoneticPr fontId="1"/>
  </si>
  <si>
    <t>開催予定日</t>
    <rPh sb="0" eb="2">
      <t>カイサイ</t>
    </rPh>
    <rPh sb="2" eb="4">
      <t>ヨテイ</t>
    </rPh>
    <phoneticPr fontId="1"/>
  </si>
  <si>
    <t>節</t>
  </si>
  <si>
    <t>フロンティアトルナーレ</t>
    <phoneticPr fontId="1"/>
  </si>
  <si>
    <t>DENOVA</t>
    <phoneticPr fontId="1"/>
  </si>
  <si>
    <t>ASC</t>
    <phoneticPr fontId="1"/>
  </si>
  <si>
    <t>ジェネラーレ室蘭</t>
    <phoneticPr fontId="1"/>
  </si>
  <si>
    <t>道南</t>
    <phoneticPr fontId="1"/>
  </si>
  <si>
    <t>道東</t>
    <rPh sb="0" eb="2">
      <t>ドウトウ</t>
    </rPh>
    <phoneticPr fontId="1"/>
  </si>
  <si>
    <t>室蘭入江</t>
    <rPh sb="0" eb="2">
      <t>ムロラン</t>
    </rPh>
    <rPh sb="2" eb="3">
      <t>イ</t>
    </rPh>
    <rPh sb="3" eb="4">
      <t>エ</t>
    </rPh>
    <phoneticPr fontId="1"/>
  </si>
  <si>
    <t>豊頃町総合公園</t>
    <phoneticPr fontId="1"/>
  </si>
  <si>
    <t>釧路（鶴居村）</t>
    <phoneticPr fontId="1"/>
  </si>
  <si>
    <t>東光スポーツ公園</t>
    <rPh sb="0" eb="2">
      <t>トウコウ</t>
    </rPh>
    <rPh sb="6" eb="8">
      <t>コウエン</t>
    </rPh>
    <phoneticPr fontId="1"/>
  </si>
  <si>
    <t>*JFAプレミアカップ北海道予選の結果による日程変更あり</t>
    <rPh sb="11" eb="14">
      <t>ホッカイドウ</t>
    </rPh>
    <rPh sb="14" eb="16">
      <t>ヨセン</t>
    </rPh>
    <rPh sb="17" eb="19">
      <t>ケッカ</t>
    </rPh>
    <rPh sb="22" eb="24">
      <t>ニッテイ</t>
    </rPh>
    <rPh sb="24" eb="26">
      <t>ヘンコウ</t>
    </rPh>
    <phoneticPr fontId="1"/>
  </si>
  <si>
    <t>東雁来公園東</t>
    <rPh sb="5" eb="6">
      <t>ヒガシ</t>
    </rPh>
    <phoneticPr fontId="1"/>
  </si>
  <si>
    <t>東雁来公園西</t>
    <rPh sb="5" eb="6">
      <t>ニシ</t>
    </rPh>
    <phoneticPr fontId="1"/>
  </si>
  <si>
    <t xml:space="preserve">4
</t>
    <phoneticPr fontId="1"/>
  </si>
  <si>
    <t>平成２７年度（２０１５年度）第９回北海道カブスリーグU－１５開催日程（２部リーグ）</t>
    <phoneticPr fontId="1"/>
  </si>
  <si>
    <t>コンサドーレ札幌</t>
    <rPh sb="0" eb="8">
      <t>コンサ</t>
    </rPh>
    <phoneticPr fontId="1"/>
  </si>
  <si>
    <t>アンフィニ,MAKI</t>
    <phoneticPr fontId="1"/>
  </si>
  <si>
    <t>コンサドーレ旭川</t>
    <rPh sb="6" eb="8">
      <t>アサヒカワ</t>
    </rPh>
    <phoneticPr fontId="1"/>
  </si>
  <si>
    <t>クラブフィールズ</t>
    <phoneticPr fontId="1"/>
  </si>
  <si>
    <t>札幌ジュニア</t>
    <rPh sb="0" eb="2">
      <t>サッポロ</t>
    </rPh>
    <phoneticPr fontId="1"/>
  </si>
  <si>
    <t>伊達中学校</t>
    <rPh sb="0" eb="2">
      <t>ダテ</t>
    </rPh>
    <rPh sb="2" eb="5">
      <t>チュウガッコウ</t>
    </rPh>
    <phoneticPr fontId="1"/>
  </si>
  <si>
    <t>プログレッソ十勝</t>
    <rPh sb="6" eb="8">
      <t>トカチ</t>
    </rPh>
    <phoneticPr fontId="1"/>
  </si>
  <si>
    <t>スプレッドイーグル函館</t>
    <rPh sb="9" eb="11">
      <t>ハコダテ</t>
    </rPh>
    <phoneticPr fontId="1"/>
  </si>
  <si>
    <t>帯北アンビシャス</t>
    <rPh sb="0" eb="2">
      <t>オビキタ</t>
    </rPh>
    <phoneticPr fontId="1"/>
  </si>
  <si>
    <t>Rシュペルブ釧路</t>
    <rPh sb="6" eb="8">
      <t>クシロ</t>
    </rPh>
    <phoneticPr fontId="1"/>
  </si>
  <si>
    <t>5/9・10</t>
    <phoneticPr fontId="1"/>
  </si>
  <si>
    <t>4/25・26</t>
    <phoneticPr fontId="1"/>
  </si>
  <si>
    <t>5/16・17</t>
    <phoneticPr fontId="1"/>
  </si>
  <si>
    <t>5/30・31</t>
    <phoneticPr fontId="1"/>
  </si>
  <si>
    <t>6/6･7</t>
    <phoneticPr fontId="1"/>
  </si>
  <si>
    <t xml:space="preserve">
6/13・14
  </t>
    <phoneticPr fontId="1"/>
  </si>
  <si>
    <t>7/25・26</t>
    <phoneticPr fontId="1"/>
  </si>
  <si>
    <t xml:space="preserve">8/22・23  </t>
    <phoneticPr fontId="1"/>
  </si>
  <si>
    <t>9/5・6</t>
    <phoneticPr fontId="1"/>
  </si>
  <si>
    <t>9/12・13</t>
    <phoneticPr fontId="1"/>
  </si>
  <si>
    <t>9/19・20</t>
    <phoneticPr fontId="1"/>
  </si>
  <si>
    <t xml:space="preserve">
10/3・4
   </t>
    <phoneticPr fontId="1"/>
  </si>
  <si>
    <t>道南</t>
    <rPh sb="0" eb="2">
      <t>ドウナン</t>
    </rPh>
    <phoneticPr fontId="1"/>
  </si>
  <si>
    <t>恵庭公園グランド</t>
    <rPh sb="0" eb="2">
      <t>エニワ</t>
    </rPh>
    <rPh sb="2" eb="4">
      <t>コウエン</t>
    </rPh>
    <phoneticPr fontId="1"/>
  </si>
  <si>
    <t>道央</t>
    <rPh sb="0" eb="2">
      <t>ドウオウ</t>
    </rPh>
    <phoneticPr fontId="1"/>
  </si>
  <si>
    <t>道東</t>
    <rPh sb="0" eb="2">
      <t>ドウトウ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</si>
  <si>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</si>
  <si>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</si>
  <si>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集中開催</t>
    <rPh sb="0" eb="2">
      <t>シュウチュウ</t>
    </rPh>
    <rPh sb="2" eb="4">
      <t>カイサイ</t>
    </rPh>
    <phoneticPr fontId="1"/>
  </si>
  <si>
    <t>中札内村</t>
    <rPh sb="0" eb="4">
      <t>ナカサツナイムラ</t>
    </rPh>
    <phoneticPr fontId="1"/>
  </si>
  <si>
    <t>函館</t>
    <rPh sb="0" eb="2">
      <t>ハコダテ</t>
    </rPh>
    <phoneticPr fontId="1"/>
  </si>
  <si>
    <t>集中開催</t>
    <rPh sb="0" eb="4">
      <t>シュウチュウカイサイ</t>
    </rPh>
    <phoneticPr fontId="1"/>
  </si>
  <si>
    <t>東雁来公園東</t>
    <rPh sb="0" eb="1">
      <t>ヒガシ</t>
    </rPh>
    <rPh sb="1" eb="2">
      <t>カリ</t>
    </rPh>
    <rPh sb="2" eb="3">
      <t>ライ</t>
    </rPh>
    <rPh sb="3" eb="5">
      <t>コウエン</t>
    </rPh>
    <rPh sb="5" eb="6">
      <t>ヒガシ</t>
    </rPh>
    <phoneticPr fontId="1"/>
  </si>
  <si>
    <t>函館</t>
    <rPh sb="0" eb="2">
      <t>ハコダテ</t>
    </rPh>
    <phoneticPr fontId="1"/>
  </si>
  <si>
    <t>6/20・21</t>
    <phoneticPr fontId="1"/>
  </si>
  <si>
    <t>伊達まなびの里</t>
    <rPh sb="0" eb="2">
      <t>ダテ</t>
    </rPh>
    <rPh sb="6" eb="7">
      <t>サト</t>
    </rPh>
    <phoneticPr fontId="1"/>
  </si>
  <si>
    <t>道南</t>
    <rPh sb="0" eb="2">
      <t>ドウナン</t>
    </rPh>
    <phoneticPr fontId="1"/>
  </si>
  <si>
    <t>平成２７年度（２０１５年度）第９回北海道カブスリーグU－１５開催日程（１部リーグ）</t>
    <phoneticPr fontId="1"/>
  </si>
  <si>
    <t>チーム</t>
    <phoneticPr fontId="1"/>
  </si>
  <si>
    <t>キックオフ</t>
    <phoneticPr fontId="1"/>
  </si>
  <si>
    <t>SSSジュニアユース</t>
    <phoneticPr fontId="1"/>
  </si>
  <si>
    <t>SSSジュニアユース</t>
    <phoneticPr fontId="1"/>
  </si>
  <si>
    <t>アンフィニ,MAKI</t>
    <phoneticPr fontId="1"/>
  </si>
  <si>
    <t>クラブフィールズ</t>
    <phoneticPr fontId="1"/>
  </si>
  <si>
    <t>SSSジュニアユース</t>
    <phoneticPr fontId="1"/>
  </si>
  <si>
    <t>アンフィニ,MAKI</t>
    <phoneticPr fontId="1"/>
  </si>
  <si>
    <t>5/9・10</t>
    <phoneticPr fontId="1"/>
  </si>
  <si>
    <t>アンフィニ,MAKI</t>
    <phoneticPr fontId="1"/>
  </si>
  <si>
    <t>豊頃町総合公園</t>
    <phoneticPr fontId="1"/>
  </si>
  <si>
    <t>クラブフィールズ</t>
    <phoneticPr fontId="1"/>
  </si>
  <si>
    <t>SSSジュニアユース</t>
    <phoneticPr fontId="1"/>
  </si>
  <si>
    <t>伊達まなびの里</t>
    <phoneticPr fontId="1"/>
  </si>
  <si>
    <t>5/16・17</t>
    <phoneticPr fontId="1"/>
  </si>
  <si>
    <t>SSSジュニアユース</t>
    <phoneticPr fontId="1"/>
  </si>
  <si>
    <t>伊達まなびの里</t>
    <phoneticPr fontId="1"/>
  </si>
  <si>
    <t>5/30・31</t>
    <phoneticPr fontId="1"/>
  </si>
  <si>
    <t>クラブフィールズ</t>
    <phoneticPr fontId="1"/>
  </si>
  <si>
    <t>SSSジュニアユース</t>
    <phoneticPr fontId="1"/>
  </si>
  <si>
    <t>アンフィニ,MAKI</t>
    <phoneticPr fontId="1"/>
  </si>
  <si>
    <t>クラブフィールズ</t>
    <phoneticPr fontId="1"/>
  </si>
  <si>
    <t>伊達まなびの里</t>
    <phoneticPr fontId="1"/>
  </si>
  <si>
    <t xml:space="preserve">
6/13・14
  </t>
    <phoneticPr fontId="1"/>
  </si>
  <si>
    <t>クラブフィールズ</t>
    <phoneticPr fontId="1"/>
  </si>
  <si>
    <t>アンフィニ,MAKI</t>
    <phoneticPr fontId="1"/>
  </si>
  <si>
    <t>6/20</t>
    <phoneticPr fontId="1"/>
  </si>
  <si>
    <t>豊頃町総合公園</t>
    <phoneticPr fontId="1"/>
  </si>
  <si>
    <t>アンフィニ</t>
    <phoneticPr fontId="1"/>
  </si>
  <si>
    <t>7/25・26</t>
    <phoneticPr fontId="1"/>
  </si>
  <si>
    <t>SSS</t>
    <phoneticPr fontId="1"/>
  </si>
  <si>
    <t xml:space="preserve">8/22・23  </t>
    <phoneticPr fontId="1"/>
  </si>
  <si>
    <t>9/5・6</t>
    <phoneticPr fontId="1"/>
  </si>
  <si>
    <t>アンフィニ,MAKI</t>
    <phoneticPr fontId="1"/>
  </si>
  <si>
    <t>9/12・13</t>
    <phoneticPr fontId="1"/>
  </si>
  <si>
    <t>伊達まなびの里</t>
    <phoneticPr fontId="1"/>
  </si>
  <si>
    <t>SSS</t>
    <phoneticPr fontId="1"/>
  </si>
  <si>
    <t>9/19・20</t>
    <phoneticPr fontId="1"/>
  </si>
  <si>
    <t xml:space="preserve">
10/3・4
   </t>
    <phoneticPr fontId="1"/>
  </si>
  <si>
    <t>豊頃町総合公園</t>
    <phoneticPr fontId="1"/>
  </si>
  <si>
    <t>豊頃町総合公園</t>
    <phoneticPr fontId="1"/>
  </si>
  <si>
    <t>東雁来公園西</t>
    <rPh sb="0" eb="1">
      <t>ヒガシ</t>
    </rPh>
    <rPh sb="1" eb="2">
      <t>カリ</t>
    </rPh>
    <rPh sb="2" eb="3">
      <t>ライ</t>
    </rPh>
    <rPh sb="3" eb="5">
      <t>コウエン</t>
    </rPh>
    <rPh sb="5" eb="6">
      <t>ニシ</t>
    </rPh>
    <phoneticPr fontId="1"/>
  </si>
  <si>
    <t>コンサドーレ札幌</t>
    <phoneticPr fontId="1"/>
  </si>
  <si>
    <t>SSS</t>
    <phoneticPr fontId="1"/>
  </si>
  <si>
    <t>SSAP天然芝</t>
    <rPh sb="4" eb="7">
      <t>テンネンシバ</t>
    </rPh>
    <phoneticPr fontId="1"/>
  </si>
  <si>
    <t>SSAP人工芝</t>
    <rPh sb="4" eb="7">
      <t>ジンコウシバ</t>
    </rPh>
    <phoneticPr fontId="1"/>
  </si>
  <si>
    <t>厚別競技場M</t>
    <rPh sb="0" eb="5">
      <t>アツベツキョウギジョウ</t>
    </rPh>
    <phoneticPr fontId="1"/>
  </si>
  <si>
    <t>白旗山競技場A</t>
    <rPh sb="0" eb="6">
      <t>シラハタヤマキョウギジョウ</t>
    </rPh>
    <phoneticPr fontId="1"/>
  </si>
  <si>
    <t>白旗山競技場A</t>
    <rPh sb="0" eb="6">
      <t>シラハタヤマキョウギジョウ</t>
    </rPh>
    <phoneticPr fontId="1"/>
  </si>
  <si>
    <t>東雁来公園東</t>
    <rPh sb="0" eb="1">
      <t>ヒガシ</t>
    </rPh>
    <rPh sb="1" eb="3">
      <t>カリキ</t>
    </rPh>
    <rPh sb="3" eb="5">
      <t>コウエン</t>
    </rPh>
    <rPh sb="5" eb="6">
      <t>ヒガシ</t>
    </rPh>
    <phoneticPr fontId="1"/>
  </si>
  <si>
    <t>東雁来公園東</t>
    <rPh sb="0" eb="3">
      <t>ヒガシカリキ</t>
    </rPh>
    <rPh sb="3" eb="5">
      <t>コウエン</t>
    </rPh>
    <rPh sb="5" eb="6">
      <t>ヒガシ</t>
    </rPh>
    <phoneticPr fontId="1"/>
  </si>
  <si>
    <t>東雁来公園西</t>
    <rPh sb="0" eb="1">
      <t>ヒガシ</t>
    </rPh>
    <rPh sb="1" eb="3">
      <t>カリキ</t>
    </rPh>
    <rPh sb="3" eb="5">
      <t>コウエン</t>
    </rPh>
    <rPh sb="5" eb="6">
      <t>ニシ</t>
    </rPh>
    <phoneticPr fontId="1"/>
  </si>
  <si>
    <t>フィールズ</t>
    <phoneticPr fontId="1"/>
  </si>
  <si>
    <t>夕張平和運動公園</t>
    <rPh sb="0" eb="2">
      <t>ユウバリ</t>
    </rPh>
    <rPh sb="2" eb="4">
      <t>ヘイワ</t>
    </rPh>
    <rPh sb="4" eb="6">
      <t>ウンドウ</t>
    </rPh>
    <rPh sb="6" eb="8">
      <t>コウエン</t>
    </rPh>
    <phoneticPr fontId="1"/>
  </si>
  <si>
    <t>鹿部山村公園　</t>
    <rPh sb="0" eb="2">
      <t>シカベ</t>
    </rPh>
    <rPh sb="2" eb="4">
      <t>サンソン</t>
    </rPh>
    <rPh sb="4" eb="6">
      <t>コウエン</t>
    </rPh>
    <phoneticPr fontId="1"/>
  </si>
  <si>
    <t>鹿部山村公園　</t>
    <phoneticPr fontId="1"/>
  </si>
  <si>
    <t>函館日吉</t>
    <rPh sb="0" eb="2">
      <t>ハコダテ</t>
    </rPh>
    <rPh sb="2" eb="4">
      <t>ヒヨシ</t>
    </rPh>
    <phoneticPr fontId="1"/>
  </si>
  <si>
    <t>伊達まなびの里</t>
    <phoneticPr fontId="1"/>
  </si>
  <si>
    <t>室蘭入江</t>
    <rPh sb="2" eb="3">
      <t>イ</t>
    </rPh>
    <rPh sb="3" eb="4">
      <t>エ</t>
    </rPh>
    <phoneticPr fontId="1"/>
  </si>
  <si>
    <t>函館フットボールパーク</t>
    <rPh sb="0" eb="2">
      <t>ハコダテ</t>
    </rPh>
    <phoneticPr fontId="1"/>
  </si>
  <si>
    <t>伊達まなびの里</t>
    <phoneticPr fontId="1"/>
  </si>
  <si>
    <t>伊達まなびの里</t>
    <phoneticPr fontId="1"/>
  </si>
  <si>
    <t>七飯トルナ-レ</t>
    <rPh sb="0" eb="2">
      <t>ナナエ</t>
    </rPh>
    <phoneticPr fontId="1"/>
  </si>
  <si>
    <t>東雁来公園西</t>
    <rPh sb="0" eb="3">
      <t>ヒガシカリキ</t>
    </rPh>
    <rPh sb="3" eb="5">
      <t>コウエン</t>
    </rPh>
    <rPh sb="5" eb="6">
      <t>ニシ</t>
    </rPh>
    <phoneticPr fontId="1"/>
  </si>
  <si>
    <t>東川町東部地区公園サッカー場</t>
    <phoneticPr fontId="1"/>
  </si>
  <si>
    <t>東川町東部地区公園サッカー場</t>
    <phoneticPr fontId="1"/>
  </si>
  <si>
    <t>東川町東部地区公園サッカー場</t>
    <phoneticPr fontId="1"/>
  </si>
  <si>
    <t>東雁来公園東</t>
    <phoneticPr fontId="1"/>
  </si>
  <si>
    <t>東雁来公園東</t>
    <phoneticPr fontId="1"/>
  </si>
  <si>
    <t>平成２７年３月１４日変更</t>
    <rPh sb="0" eb="2">
      <t>ヘイセイ</t>
    </rPh>
    <rPh sb="4" eb="5">
      <t>ネン</t>
    </rPh>
    <rPh sb="6" eb="7">
      <t>ツキ</t>
    </rPh>
    <rPh sb="9" eb="10">
      <t>ヒ</t>
    </rPh>
    <rPh sb="10" eb="12">
      <t>ヘンコウ</t>
    </rPh>
    <phoneticPr fontId="1"/>
  </si>
  <si>
    <t>苫小牧緑が丘サッカー場</t>
    <rPh sb="0" eb="3">
      <t>トマコマイ</t>
    </rPh>
    <rPh sb="3" eb="4">
      <t>ミドリ</t>
    </rPh>
    <rPh sb="5" eb="6">
      <t>オカ</t>
    </rPh>
    <rPh sb="10" eb="11">
      <t>ジョウ</t>
    </rPh>
    <phoneticPr fontId="1"/>
  </si>
  <si>
    <t>苫小牧駒沢大学サッカー場</t>
    <rPh sb="0" eb="3">
      <t>トマコマイ</t>
    </rPh>
    <rPh sb="3" eb="5">
      <t>コマザワ</t>
    </rPh>
    <rPh sb="5" eb="7">
      <t>ダイガク</t>
    </rPh>
    <rPh sb="11" eb="12">
      <t>ジョウ</t>
    </rPh>
    <phoneticPr fontId="1"/>
  </si>
  <si>
    <t>苫小牧駒沢大学サッカー場</t>
    <phoneticPr fontId="1"/>
  </si>
  <si>
    <t>苫小牧緑が丘サッカー場</t>
    <phoneticPr fontId="1"/>
  </si>
  <si>
    <t>大滝村サッカー場</t>
    <rPh sb="0" eb="3">
      <t>オオタキムラ</t>
    </rPh>
    <phoneticPr fontId="1"/>
  </si>
  <si>
    <t>キックオフ</t>
    <phoneticPr fontId="1"/>
  </si>
  <si>
    <t>札幌</t>
  </si>
  <si>
    <t>クラブフィールズ</t>
  </si>
  <si>
    <t>道南</t>
  </si>
  <si>
    <t>道北</t>
  </si>
  <si>
    <t>東雁来公園西</t>
  </si>
  <si>
    <t>道南</t>
    <rPh sb="0" eb="2">
      <t>ドウナン</t>
    </rPh>
    <phoneticPr fontId="11"/>
  </si>
  <si>
    <t>道北</t>
    <rPh sb="0" eb="2">
      <t>ドウホク</t>
    </rPh>
    <phoneticPr fontId="11"/>
  </si>
  <si>
    <t>札幌</t>
    <rPh sb="0" eb="2">
      <t>サッポロ</t>
    </rPh>
    <phoneticPr fontId="11"/>
  </si>
  <si>
    <t>道東</t>
    <rPh sb="0" eb="2">
      <t>ドウトウ</t>
    </rPh>
    <phoneticPr fontId="11"/>
  </si>
  <si>
    <t>東雁来公園西</t>
    <rPh sb="5" eb="6">
      <t>ニシ</t>
    </rPh>
    <phoneticPr fontId="11"/>
  </si>
  <si>
    <t xml:space="preserve">4
</t>
    <phoneticPr fontId="1"/>
  </si>
  <si>
    <t>ホーム</t>
    <phoneticPr fontId="1"/>
  </si>
  <si>
    <t>アウェイ</t>
    <phoneticPr fontId="1"/>
  </si>
  <si>
    <t>アウェイ</t>
    <phoneticPr fontId="1"/>
  </si>
  <si>
    <t>スプレッドイーグルFC函館U－１５</t>
    <rPh sb="11" eb="14">
      <t>ハコダテユー</t>
    </rPh>
    <phoneticPr fontId="1"/>
  </si>
  <si>
    <t>北海道コンサドーレ札幌U－１５</t>
    <rPh sb="0" eb="3">
      <t>ホッカイドウ</t>
    </rPh>
    <rPh sb="9" eb="12">
      <t>サッポロユー</t>
    </rPh>
    <phoneticPr fontId="1"/>
  </si>
  <si>
    <t>北海道コンサドーレ旭川U－１５</t>
    <rPh sb="0" eb="3">
      <t>ホッカイドウ</t>
    </rPh>
    <rPh sb="9" eb="12">
      <t>アサヒカワユー</t>
    </rPh>
    <phoneticPr fontId="1"/>
  </si>
  <si>
    <t>ASC</t>
    <phoneticPr fontId="1"/>
  </si>
  <si>
    <t>アンフィニMAKI</t>
    <phoneticPr fontId="1"/>
  </si>
  <si>
    <t>SSSジュニアFCユース</t>
    <phoneticPr fontId="1"/>
  </si>
  <si>
    <t>DOHTOジュニア</t>
    <phoneticPr fontId="1"/>
  </si>
  <si>
    <t>FC　DEN OVA</t>
    <phoneticPr fontId="1"/>
  </si>
  <si>
    <t>平成２９年度第１１回北海道カブスリーグU－１５開催日程（１部リーグ）</t>
    <phoneticPr fontId="1"/>
  </si>
  <si>
    <t>平成２９年度第１１回北海道カブスリーグU－１５開催日程（２部リーグ）</t>
    <phoneticPr fontId="1"/>
  </si>
  <si>
    <t>札幌ジュニアFCユース</t>
    <rPh sb="0" eb="2">
      <t>サッポロ</t>
    </rPh>
    <phoneticPr fontId="1"/>
  </si>
  <si>
    <t>クラブフィールズU－１５</t>
    <phoneticPr fontId="1"/>
  </si>
  <si>
    <t>フロンティアトルナ―レ</t>
    <phoneticPr fontId="1"/>
  </si>
  <si>
    <t>帯北アンビシャス</t>
    <rPh sb="0" eb="2">
      <t>オビキタ</t>
    </rPh>
    <phoneticPr fontId="1"/>
  </si>
  <si>
    <t>旭川市立緑が丘中学校</t>
    <rPh sb="0" eb="2">
      <t>アサヒカワ</t>
    </rPh>
    <rPh sb="2" eb="4">
      <t>シリツ</t>
    </rPh>
    <rPh sb="4" eb="5">
      <t>ミドリ</t>
    </rPh>
    <rPh sb="6" eb="10">
      <t>オカチュウガッコウ</t>
    </rPh>
    <phoneticPr fontId="1"/>
  </si>
  <si>
    <t>SSSジュニアFCユース　セカンド</t>
    <phoneticPr fontId="1"/>
  </si>
  <si>
    <t>プログレッソ十勝FCU－１５</t>
    <rPh sb="6" eb="8">
      <t>トカチ</t>
    </rPh>
    <phoneticPr fontId="1"/>
  </si>
  <si>
    <t>ジェネラーレ室蘭</t>
    <rPh sb="6" eb="8">
      <t>ムロラン</t>
    </rPh>
    <phoneticPr fontId="1"/>
  </si>
  <si>
    <t>アプリ―レ札幌U－１５</t>
    <rPh sb="3" eb="8">
      <t>ーレサッポロユー</t>
    </rPh>
    <phoneticPr fontId="1"/>
  </si>
  <si>
    <t>NORTE札幌　FC</t>
    <rPh sb="5" eb="7">
      <t>サッポロ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</si>
  <si>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</si>
  <si>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</si>
  <si>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4/22・23</t>
    <phoneticPr fontId="1"/>
  </si>
  <si>
    <t>5/6・7</t>
    <phoneticPr fontId="1"/>
  </si>
  <si>
    <t>5/13・14</t>
    <phoneticPr fontId="1"/>
  </si>
  <si>
    <t>5/20･21</t>
    <phoneticPr fontId="1"/>
  </si>
  <si>
    <t xml:space="preserve">
6/3・4
  </t>
    <phoneticPr fontId="1"/>
  </si>
  <si>
    <t xml:space="preserve">
6/10・11
  </t>
    <phoneticPr fontId="1"/>
  </si>
  <si>
    <t>7/22・23</t>
    <phoneticPr fontId="1"/>
  </si>
  <si>
    <t xml:space="preserve">9/2・3  </t>
    <phoneticPr fontId="1"/>
  </si>
  <si>
    <t>9/16・17・18</t>
    <phoneticPr fontId="1"/>
  </si>
  <si>
    <t>9/23・24</t>
    <phoneticPr fontId="1"/>
  </si>
  <si>
    <t>10/7・8・9</t>
    <phoneticPr fontId="1"/>
  </si>
  <si>
    <t>10/14・15</t>
    <phoneticPr fontId="1"/>
  </si>
  <si>
    <t>道北</t>
    <rPh sb="0" eb="2">
      <t>ドウホク</t>
    </rPh>
    <phoneticPr fontId="1"/>
  </si>
  <si>
    <t>道央</t>
    <rPh sb="0" eb="2">
      <t>ドウオウ</t>
    </rPh>
    <phoneticPr fontId="1"/>
  </si>
  <si>
    <t>4/15・16</t>
    <phoneticPr fontId="1"/>
  </si>
  <si>
    <t>4/22・23</t>
    <phoneticPr fontId="11"/>
  </si>
  <si>
    <t>5/6・7</t>
    <phoneticPr fontId="1"/>
  </si>
  <si>
    <t>5/13・14</t>
    <phoneticPr fontId="1"/>
  </si>
  <si>
    <t>5/20・21</t>
    <phoneticPr fontId="1"/>
  </si>
  <si>
    <t>6/3・4</t>
    <phoneticPr fontId="11"/>
  </si>
  <si>
    <t>6/10・11</t>
    <phoneticPr fontId="1"/>
  </si>
  <si>
    <t>8/11</t>
    <phoneticPr fontId="11"/>
  </si>
  <si>
    <t>9/2・3</t>
    <phoneticPr fontId="1"/>
  </si>
  <si>
    <t>9/9・10</t>
    <phoneticPr fontId="1"/>
  </si>
  <si>
    <t>9/16・17・18</t>
    <phoneticPr fontId="1"/>
  </si>
  <si>
    <t>10/7・8・9</t>
    <phoneticPr fontId="11"/>
  </si>
  <si>
    <t>6/17・18</t>
    <phoneticPr fontId="1"/>
  </si>
  <si>
    <t>平成29年度第9回北海道カブスリーグU－１３開催日程（１部リーグ）</t>
    <phoneticPr fontId="1"/>
  </si>
  <si>
    <t>平成29年度第9回北海道カブスリーグU－１３開催日程（２部リーグ）</t>
    <phoneticPr fontId="1"/>
  </si>
  <si>
    <t>東雁来公園西</t>
    <phoneticPr fontId="1"/>
  </si>
  <si>
    <t>10/21・22</t>
    <phoneticPr fontId="1"/>
  </si>
  <si>
    <t>10/21・22</t>
    <phoneticPr fontId="1"/>
  </si>
  <si>
    <t>4/29・30</t>
  </si>
  <si>
    <t>4/29・30</t>
    <phoneticPr fontId="1"/>
  </si>
  <si>
    <t>道東</t>
  </si>
  <si>
    <t>地域</t>
  </si>
  <si>
    <t>9/23</t>
    <phoneticPr fontId="1"/>
  </si>
  <si>
    <t>4/22</t>
    <phoneticPr fontId="1"/>
  </si>
  <si>
    <t>7/22</t>
    <phoneticPr fontId="1"/>
  </si>
  <si>
    <t>9/16</t>
    <phoneticPr fontId="1"/>
  </si>
  <si>
    <t>9/23</t>
    <phoneticPr fontId="1"/>
  </si>
  <si>
    <t>10/14</t>
    <phoneticPr fontId="1"/>
  </si>
  <si>
    <t>4/22</t>
    <phoneticPr fontId="1"/>
  </si>
  <si>
    <t>4/22</t>
    <phoneticPr fontId="1"/>
  </si>
  <si>
    <t>6/10</t>
    <phoneticPr fontId="1"/>
  </si>
  <si>
    <t>6/17</t>
    <phoneticPr fontId="1"/>
  </si>
  <si>
    <t>9/2</t>
    <phoneticPr fontId="1"/>
  </si>
  <si>
    <t>10/7</t>
    <phoneticPr fontId="1"/>
  </si>
  <si>
    <t>10/14</t>
    <phoneticPr fontId="1"/>
  </si>
  <si>
    <t>10/21</t>
    <phoneticPr fontId="1"/>
  </si>
  <si>
    <t>8/11</t>
    <phoneticPr fontId="1"/>
  </si>
  <si>
    <t>7/22</t>
    <phoneticPr fontId="1"/>
  </si>
  <si>
    <t>6/3</t>
    <phoneticPr fontId="1"/>
  </si>
  <si>
    <t>7/29・30</t>
    <phoneticPr fontId="1"/>
  </si>
  <si>
    <t>7/30</t>
    <phoneticPr fontId="1"/>
  </si>
  <si>
    <t>4/30</t>
    <phoneticPr fontId="1"/>
  </si>
  <si>
    <t>道東</t>
    <phoneticPr fontId="1"/>
  </si>
  <si>
    <t>道南</t>
    <rPh sb="1" eb="2">
      <t>ミナミ</t>
    </rPh>
    <phoneticPr fontId="1"/>
  </si>
  <si>
    <t>道東</t>
    <rPh sb="1" eb="2">
      <t>ヒガシ</t>
    </rPh>
    <phoneticPr fontId="1"/>
  </si>
  <si>
    <t>コンサドーレ札幌東雁来</t>
    <rPh sb="8" eb="11">
      <t>ヒガシカリキ</t>
    </rPh>
    <phoneticPr fontId="1"/>
  </si>
  <si>
    <t>函館フットボールパーク</t>
    <rPh sb="0" eb="2">
      <t>ハコダテ</t>
    </rPh>
    <phoneticPr fontId="1"/>
  </si>
  <si>
    <t>東川ゆめ公園</t>
    <rPh sb="0" eb="2">
      <t>ヒガシカワ</t>
    </rPh>
    <rPh sb="4" eb="6">
      <t>コウエン</t>
    </rPh>
    <phoneticPr fontId="1"/>
  </si>
  <si>
    <t>コンサドーレ札幌東雁来</t>
    <phoneticPr fontId="1"/>
  </si>
  <si>
    <t>函館フットボールパーク</t>
    <phoneticPr fontId="1"/>
  </si>
  <si>
    <t>コンサドーレ札幌東雁来</t>
    <phoneticPr fontId="1"/>
  </si>
  <si>
    <t>函館フットボールパーク</t>
    <phoneticPr fontId="1"/>
  </si>
  <si>
    <t>東光スポーツ公園</t>
    <phoneticPr fontId="1"/>
  </si>
  <si>
    <t>コンサドーレ札幌東雁来</t>
    <rPh sb="0" eb="8">
      <t>コン</t>
    </rPh>
    <rPh sb="8" eb="11">
      <t>ヒガシカリキ</t>
    </rPh>
    <phoneticPr fontId="1"/>
  </si>
  <si>
    <t>東雁来公園東　</t>
    <rPh sb="3" eb="5">
      <t>コウエン</t>
    </rPh>
    <phoneticPr fontId="1"/>
  </si>
  <si>
    <t>函館フットボールパーク</t>
    <phoneticPr fontId="1"/>
  </si>
  <si>
    <t>七飯トルナ-レ</t>
    <rPh sb="0" eb="2">
      <t>ナナエ</t>
    </rPh>
    <phoneticPr fontId="1"/>
  </si>
  <si>
    <t>七飯トルナ-レ</t>
    <phoneticPr fontId="1"/>
  </si>
  <si>
    <t>七飯トルナ-レ</t>
    <phoneticPr fontId="1"/>
  </si>
  <si>
    <t>東光スポーツ公園</t>
    <rPh sb="0" eb="2">
      <t>トウコウ</t>
    </rPh>
    <rPh sb="6" eb="8">
      <t>コウエン</t>
    </rPh>
    <phoneticPr fontId="1"/>
  </si>
  <si>
    <t>厚別球技場サブ</t>
    <rPh sb="2" eb="5">
      <t>キュウギジョウ</t>
    </rPh>
    <phoneticPr fontId="1"/>
  </si>
  <si>
    <t>厚別球技場サブ</t>
    <phoneticPr fontId="1"/>
  </si>
  <si>
    <t xml:space="preserve">東雁来公園西  </t>
    <rPh sb="5" eb="6">
      <t>ニシ</t>
    </rPh>
    <phoneticPr fontId="11"/>
  </si>
  <si>
    <t>東雁来公園東</t>
    <rPh sb="3" eb="5">
      <t>コウエン</t>
    </rPh>
    <phoneticPr fontId="1"/>
  </si>
  <si>
    <t>コンサドーレ札幌東雁来</t>
    <rPh sb="0" eb="8">
      <t>コン</t>
    </rPh>
    <rPh sb="8" eb="9">
      <t>ヒガシ</t>
    </rPh>
    <rPh sb="9" eb="11">
      <t>カリキ</t>
    </rPh>
    <phoneticPr fontId="1"/>
  </si>
  <si>
    <t>七飯トルナーレ</t>
    <rPh sb="0" eb="2">
      <t>ナナエ</t>
    </rPh>
    <phoneticPr fontId="1"/>
  </si>
  <si>
    <t>厚別競技場サブ</t>
    <phoneticPr fontId="1"/>
  </si>
  <si>
    <t>厚別競技場サブ</t>
    <rPh sb="0" eb="5">
      <t>アツベツキョウギジョウ</t>
    </rPh>
    <phoneticPr fontId="1"/>
  </si>
  <si>
    <t>9/23・24</t>
    <phoneticPr fontId="11"/>
  </si>
  <si>
    <t>豊頃町茂岩高台多目的運動広場</t>
    <rPh sb="0" eb="3">
      <t>トヨコロチョウ</t>
    </rPh>
    <rPh sb="3" eb="5">
      <t>モイワ</t>
    </rPh>
    <rPh sb="5" eb="7">
      <t>タカダイ</t>
    </rPh>
    <rPh sb="7" eb="10">
      <t>タモクテキ</t>
    </rPh>
    <rPh sb="10" eb="12">
      <t>ウンドウ</t>
    </rPh>
    <rPh sb="12" eb="14">
      <t>ヒロバ</t>
    </rPh>
    <phoneticPr fontId="1"/>
  </si>
  <si>
    <t>中札内交流の杜</t>
    <rPh sb="0" eb="3">
      <t>ナカサツナイ</t>
    </rPh>
    <rPh sb="3" eb="5">
      <t>コウリュウ</t>
    </rPh>
    <rPh sb="6" eb="7">
      <t>モリ</t>
    </rPh>
    <phoneticPr fontId="1"/>
  </si>
  <si>
    <t>中札内交流の杜</t>
    <phoneticPr fontId="1"/>
  </si>
  <si>
    <t>中札内交流の杜</t>
    <phoneticPr fontId="1"/>
  </si>
  <si>
    <t>中札内交流の杜</t>
    <phoneticPr fontId="1"/>
  </si>
  <si>
    <t>帯広市馬事公苑サッカー場</t>
    <phoneticPr fontId="1"/>
  </si>
  <si>
    <t>新得町サホロリバーサイド</t>
    <rPh sb="0" eb="3">
      <t>シントクチョウ</t>
    </rPh>
    <phoneticPr fontId="1"/>
  </si>
  <si>
    <t>新得町サホロリバーサイド</t>
    <phoneticPr fontId="1"/>
  </si>
  <si>
    <t>帯広市馬事公苑サッカー場</t>
    <phoneticPr fontId="1"/>
  </si>
  <si>
    <t>豊頃町茂岩高台多目的運動広場</t>
    <phoneticPr fontId="1"/>
  </si>
  <si>
    <t>中札内交流の杜</t>
    <rPh sb="0" eb="5">
      <t>ナカサツナイコウリュウ</t>
    </rPh>
    <rPh sb="6" eb="7">
      <t>モリ</t>
    </rPh>
    <phoneticPr fontId="1"/>
  </si>
  <si>
    <t>SSSホームグランド</t>
    <phoneticPr fontId="1"/>
  </si>
  <si>
    <t>アンフィニばんけい</t>
    <phoneticPr fontId="1"/>
  </si>
  <si>
    <t>東雁来公園東</t>
    <phoneticPr fontId="1"/>
  </si>
  <si>
    <t>東雁来公園東</t>
    <phoneticPr fontId="1"/>
  </si>
  <si>
    <t>SSSホームグランド</t>
    <phoneticPr fontId="1"/>
  </si>
  <si>
    <t>東雁来公園東</t>
    <phoneticPr fontId="1"/>
  </si>
  <si>
    <t>SSSホームグランド</t>
    <phoneticPr fontId="1"/>
  </si>
  <si>
    <t>アンフィニばんけい</t>
    <phoneticPr fontId="1"/>
  </si>
  <si>
    <t>厚別球技場サブ</t>
    <rPh sb="0" eb="5">
      <t>アツベツキュウギジョウ</t>
    </rPh>
    <phoneticPr fontId="1"/>
  </si>
  <si>
    <t>9/23</t>
    <phoneticPr fontId="1"/>
  </si>
  <si>
    <t>クラブフィールズ</t>
    <phoneticPr fontId="1"/>
  </si>
  <si>
    <t>東雁来公園西</t>
    <phoneticPr fontId="1"/>
  </si>
  <si>
    <t>厚別競技場メイン</t>
    <rPh sb="0" eb="5">
      <t>アツベツキョウギジョウ</t>
    </rPh>
    <phoneticPr fontId="1"/>
  </si>
  <si>
    <t>厚別球技場サブ</t>
    <rPh sb="0" eb="5">
      <t>アツベツキュウギジョウ</t>
    </rPh>
    <phoneticPr fontId="1"/>
  </si>
  <si>
    <t>SSAP天然芝</t>
    <rPh sb="0" eb="7">
      <t>ssapテンネンシバ</t>
    </rPh>
    <phoneticPr fontId="1"/>
  </si>
  <si>
    <t>SSAP人工芝</t>
    <rPh sb="0" eb="7">
      <t>ssapジンコウシバ</t>
    </rPh>
    <phoneticPr fontId="11"/>
  </si>
  <si>
    <t>SSAP人工芝</t>
    <rPh sb="0" eb="7">
      <t>ssapジンコウシバ</t>
    </rPh>
    <phoneticPr fontId="1"/>
  </si>
  <si>
    <t>東雁来公園西</t>
    <phoneticPr fontId="1"/>
  </si>
  <si>
    <t>SSAP人工芝</t>
    <rPh sb="0" eb="7">
      <t>ssapジンコウシバ</t>
    </rPh>
    <phoneticPr fontId="1"/>
  </si>
  <si>
    <t>厚真町野原サッカー場</t>
    <rPh sb="0" eb="3">
      <t>アツマチョウ</t>
    </rPh>
    <rPh sb="3" eb="5">
      <t>ノハラ</t>
    </rPh>
    <rPh sb="9" eb="10">
      <t>ジョウ</t>
    </rPh>
    <phoneticPr fontId="1"/>
  </si>
  <si>
    <t>恵庭市桜町多目的広場</t>
    <rPh sb="0" eb="3">
      <t>エニワシ</t>
    </rPh>
    <rPh sb="3" eb="5">
      <t>サクラマチ</t>
    </rPh>
    <rPh sb="5" eb="8">
      <t>タモクテキ</t>
    </rPh>
    <rPh sb="8" eb="10">
      <t>ヒロバ</t>
    </rPh>
    <phoneticPr fontId="1"/>
  </si>
  <si>
    <t>東川ゆめ公園</t>
    <rPh sb="0" eb="2">
      <t>ヒガシカワ</t>
    </rPh>
    <rPh sb="4" eb="6">
      <t>コウエン</t>
    </rPh>
    <phoneticPr fontId="1"/>
  </si>
  <si>
    <t>恵庭市桜町多目的広場</t>
    <phoneticPr fontId="1"/>
  </si>
  <si>
    <t>恵庭公園陸上競技場</t>
    <rPh sb="0" eb="2">
      <t>エニワ</t>
    </rPh>
    <rPh sb="2" eb="4">
      <t>コウエン</t>
    </rPh>
    <rPh sb="4" eb="6">
      <t>リクジョウ</t>
    </rPh>
    <rPh sb="6" eb="9">
      <t>キョウギジョウ</t>
    </rPh>
    <phoneticPr fontId="1"/>
  </si>
  <si>
    <t>恵庭公園陸上競技場</t>
    <phoneticPr fontId="1"/>
  </si>
  <si>
    <t>東光スポーツ公園</t>
    <phoneticPr fontId="1"/>
  </si>
  <si>
    <t>東光スポーツ公園</t>
    <phoneticPr fontId="1"/>
  </si>
  <si>
    <t>苫小牧市緑ヶ丘サッカー場</t>
    <rPh sb="0" eb="4">
      <t>トマコマイシ</t>
    </rPh>
    <rPh sb="4" eb="7">
      <t>ミドリガオカ</t>
    </rPh>
    <rPh sb="11" eb="12">
      <t>ジョウ</t>
    </rPh>
    <phoneticPr fontId="1"/>
  </si>
  <si>
    <t>恵庭公園陸上競技場</t>
    <phoneticPr fontId="1"/>
  </si>
  <si>
    <t>恵庭公園陸上競技場</t>
    <phoneticPr fontId="1"/>
  </si>
  <si>
    <t>厚真町野原サッカー場</t>
    <phoneticPr fontId="1"/>
  </si>
  <si>
    <t>厚真町野原サッカー場</t>
    <phoneticPr fontId="1"/>
  </si>
  <si>
    <t>恵庭公園陸上競技場</t>
    <phoneticPr fontId="1"/>
  </si>
  <si>
    <t>苫小牧市緑ヶ丘サッカー場</t>
    <phoneticPr fontId="1"/>
  </si>
  <si>
    <t>厚真町野原サッカー場</t>
    <phoneticPr fontId="1"/>
  </si>
  <si>
    <t>SSSホームグランド</t>
    <phoneticPr fontId="1"/>
  </si>
  <si>
    <t>知事杯共催</t>
    <rPh sb="0" eb="2">
      <t>チジ</t>
    </rPh>
    <rPh sb="2" eb="3">
      <t>ハイ</t>
    </rPh>
    <rPh sb="3" eb="5">
      <t>キョウサイ</t>
    </rPh>
    <phoneticPr fontId="1"/>
  </si>
  <si>
    <t>東川ゆめ公園</t>
    <phoneticPr fontId="1"/>
  </si>
  <si>
    <t>厚別球技場メイン</t>
    <phoneticPr fontId="1"/>
  </si>
  <si>
    <t>厚別球技場メイン</t>
    <phoneticPr fontId="1"/>
  </si>
  <si>
    <t>クラブフィールズ</t>
    <phoneticPr fontId="1"/>
  </si>
  <si>
    <t>SSSホームグランド</t>
    <phoneticPr fontId="1"/>
  </si>
  <si>
    <t>FC　DENOVA</t>
    <phoneticPr fontId="1"/>
  </si>
  <si>
    <t>アンフィニMAKI.FC</t>
    <phoneticPr fontId="1"/>
  </si>
  <si>
    <t>札幌ジュニアユース</t>
    <rPh sb="0" eb="2">
      <t>サッポロ</t>
    </rPh>
    <phoneticPr fontId="1"/>
  </si>
  <si>
    <t>札幌創成高校サッカー場</t>
    <rPh sb="0" eb="2">
      <t>サッポロ</t>
    </rPh>
    <rPh sb="2" eb="4">
      <t>ソウセイ</t>
    </rPh>
    <rPh sb="4" eb="6">
      <t>コウコウ</t>
    </rPh>
    <rPh sb="10" eb="11">
      <t>ジョウ</t>
    </rPh>
    <phoneticPr fontId="1"/>
  </si>
  <si>
    <t>未定</t>
    <rPh sb="0" eb="2">
      <t>ミテイ</t>
    </rPh>
    <phoneticPr fontId="1"/>
  </si>
  <si>
    <t>未定</t>
    <rPh sb="0" eb="2">
      <t>ミテイ</t>
    </rPh>
    <phoneticPr fontId="1"/>
  </si>
  <si>
    <t>SSSホームグランド</t>
    <phoneticPr fontId="1"/>
  </si>
  <si>
    <t>苫小牧市緑ヶ丘サッカー場</t>
    <phoneticPr fontId="1"/>
  </si>
  <si>
    <t>豊頃町茂岩高台多目的運動広場</t>
  </si>
  <si>
    <t>豊頃町茂岩高台多目的運動広場</t>
    <phoneticPr fontId="1"/>
  </si>
  <si>
    <t xml:space="preserve">4
</t>
    <phoneticPr fontId="1"/>
  </si>
  <si>
    <t>札幌ジュニアFC</t>
    <rPh sb="0" eb="2">
      <t>サッポロ</t>
    </rPh>
    <phoneticPr fontId="1"/>
  </si>
  <si>
    <t>SSSジュニアユースセカンド</t>
    <phoneticPr fontId="1"/>
  </si>
  <si>
    <t>コンサドーレ札幌東雁来</t>
    <phoneticPr fontId="1"/>
  </si>
  <si>
    <t>クラブフィールズ</t>
    <phoneticPr fontId="1"/>
  </si>
  <si>
    <t>クラブフィールズ</t>
    <phoneticPr fontId="1"/>
  </si>
  <si>
    <t>ジェネラーレ室蘭U-15</t>
    <rPh sb="6" eb="8">
      <t>ムロラン</t>
    </rPh>
    <phoneticPr fontId="1"/>
  </si>
  <si>
    <t>SSSホームグランド</t>
    <phoneticPr fontId="1"/>
  </si>
  <si>
    <t>コンサドーレ札幌東雁来</t>
    <phoneticPr fontId="1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</si>
</sst>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h:mm;@"/>
    <numFmt numFmtId="178" formatCode="0_);[Red]\(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color theme="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3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medium">
        <color auto="1"/>
      </top>
      <bottom/>
      <diagonal/>
    </border>
    <border>
      <left style="hair">
        <color indexed="8"/>
      </left>
      <right style="hair">
        <color indexed="8"/>
      </right>
      <top style="medium">
        <color auto="1"/>
      </top>
      <bottom/>
      <diagonal/>
    </border>
    <border>
      <left/>
      <right style="hair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auto="1"/>
      </bottom>
      <diagonal/>
    </border>
    <border>
      <left/>
      <right style="hair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indexed="8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rgb="FF000000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rgb="FF000000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thin">
        <color auto="1"/>
      </top>
      <bottom/>
      <diagonal/>
    </border>
    <border>
      <left style="thin">
        <color rgb="FF000000"/>
      </left>
      <right style="hair">
        <color indexed="64"/>
      </right>
      <top/>
      <bottom/>
      <diagonal/>
    </border>
    <border>
      <left style="thin">
        <color rgb="FF000000"/>
      </left>
      <right style="hair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</borders>
  <cellStyleXfs count="53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5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 wrapText="1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0" fillId="0" borderId="43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0" fillId="0" borderId="67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76" fontId="0" fillId="0" borderId="103" xfId="0" applyNumberFormat="1" applyFont="1" applyBorder="1" applyAlignment="1">
      <alignment horizontal="center" vertical="center" wrapText="1"/>
    </xf>
    <xf numFmtId="177" fontId="0" fillId="0" borderId="84" xfId="0" applyNumberFormat="1" applyFont="1" applyFill="1" applyBorder="1" applyAlignment="1">
      <alignment horizontal="center" vertical="center" wrapText="1"/>
    </xf>
    <xf numFmtId="176" fontId="0" fillId="0" borderId="84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176" fontId="0" fillId="0" borderId="108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 wrapText="1"/>
    </xf>
    <xf numFmtId="177" fontId="0" fillId="0" borderId="50" xfId="0" applyNumberFormat="1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/>
    </xf>
    <xf numFmtId="176" fontId="0" fillId="0" borderId="11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 wrapText="1"/>
    </xf>
    <xf numFmtId="176" fontId="0" fillId="0" borderId="83" xfId="0" applyNumberFormat="1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 vertical="center" wrapText="1"/>
    </xf>
    <xf numFmtId="176" fontId="0" fillId="0" borderId="86" xfId="0" applyNumberFormat="1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/>
    </xf>
    <xf numFmtId="176" fontId="0" fillId="0" borderId="121" xfId="0" applyNumberFormat="1" applyFont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 shrinkToFit="1"/>
    </xf>
    <xf numFmtId="0" fontId="0" fillId="0" borderId="116" xfId="0" applyFill="1" applyBorder="1" applyAlignment="1">
      <alignment horizontal="center" vertical="center" shrinkToFit="1"/>
    </xf>
    <xf numFmtId="0" fontId="0" fillId="0" borderId="126" xfId="0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 shrinkToFit="1"/>
    </xf>
    <xf numFmtId="0" fontId="1" fillId="0" borderId="134" xfId="0" applyFont="1" applyFill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57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1" fillId="0" borderId="167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78" fontId="1" fillId="0" borderId="6" xfId="0" applyNumberFormat="1" applyFont="1" applyFill="1" applyBorder="1" applyAlignment="1">
      <alignment horizontal="center" vertical="center"/>
    </xf>
    <xf numFmtId="0" fontId="1" fillId="0" borderId="174" xfId="0" applyFont="1" applyFill="1" applyBorder="1" applyAlignment="1">
      <alignment horizontal="center" vertical="center"/>
    </xf>
    <xf numFmtId="178" fontId="1" fillId="0" borderId="161" xfId="0" applyNumberFormat="1" applyFont="1" applyFill="1" applyBorder="1" applyAlignment="1">
      <alignment horizontal="center" vertical="center"/>
    </xf>
    <xf numFmtId="178" fontId="1" fillId="0" borderId="84" xfId="0" applyNumberFormat="1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" fillId="0" borderId="165" xfId="0" applyFont="1" applyFill="1" applyBorder="1" applyAlignment="1">
      <alignment horizontal="center" vertical="center"/>
    </xf>
    <xf numFmtId="0" fontId="1" fillId="0" borderId="168" xfId="0" applyFont="1" applyFill="1" applyBorder="1" applyAlignment="1">
      <alignment horizontal="center" vertical="center"/>
    </xf>
    <xf numFmtId="0" fontId="1" fillId="0" borderId="143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/>
    </xf>
    <xf numFmtId="0" fontId="1" fillId="0" borderId="15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2" xfId="0" applyFont="1" applyFill="1" applyBorder="1" applyAlignment="1">
      <alignment horizontal="center" vertical="center"/>
    </xf>
    <xf numFmtId="20" fontId="1" fillId="0" borderId="161" xfId="0" applyNumberFormat="1" applyFont="1" applyFill="1" applyBorder="1" applyAlignment="1">
      <alignment horizontal="center" vertical="center"/>
    </xf>
    <xf numFmtId="20" fontId="1" fillId="0" borderId="65" xfId="0" applyNumberFormat="1" applyFont="1" applyFill="1" applyBorder="1" applyAlignment="1">
      <alignment horizontal="center" vertical="center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50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161" xfId="0" applyNumberFormat="1" applyFont="1" applyFill="1" applyBorder="1" applyAlignment="1">
      <alignment horizontal="center" vertical="center" wrapText="1"/>
    </xf>
    <xf numFmtId="20" fontId="1" fillId="0" borderId="50" xfId="0" applyNumberFormat="1" applyFont="1" applyFill="1" applyBorder="1" applyAlignment="1">
      <alignment horizontal="center" vertical="center"/>
    </xf>
    <xf numFmtId="177" fontId="1" fillId="0" borderId="42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/>
    </xf>
    <xf numFmtId="177" fontId="1" fillId="0" borderId="50" xfId="0" applyNumberFormat="1" applyFont="1" applyFill="1" applyBorder="1" applyAlignment="1">
      <alignment horizontal="center" vertical="center"/>
    </xf>
    <xf numFmtId="177" fontId="1" fillId="0" borderId="119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20" fontId="1" fillId="0" borderId="6" xfId="0" applyNumberFormat="1" applyFont="1" applyFill="1" applyBorder="1" applyAlignment="1">
      <alignment horizontal="center" vertical="center"/>
    </xf>
    <xf numFmtId="177" fontId="1" fillId="0" borderId="167" xfId="0" applyNumberFormat="1" applyFont="1" applyFill="1" applyBorder="1" applyAlignment="1">
      <alignment horizontal="center" vertical="center" wrapText="1"/>
    </xf>
    <xf numFmtId="177" fontId="1" fillId="0" borderId="119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20" fontId="1" fillId="0" borderId="84" xfId="0" applyNumberFormat="1" applyFont="1" applyBorder="1" applyAlignment="1">
      <alignment horizontal="center" vertical="center"/>
    </xf>
    <xf numFmtId="20" fontId="1" fillId="0" borderId="136" xfId="0" applyNumberFormat="1" applyFont="1" applyFill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0" borderId="42" xfId="0" applyNumberFormat="1" applyFont="1" applyFill="1" applyBorder="1" applyAlignment="1">
      <alignment horizontal="center" vertical="center"/>
    </xf>
    <xf numFmtId="20" fontId="1" fillId="0" borderId="138" xfId="0" applyNumberFormat="1" applyFont="1" applyFill="1" applyBorder="1" applyAlignment="1">
      <alignment horizontal="center" vertical="center"/>
    </xf>
    <xf numFmtId="20" fontId="1" fillId="0" borderId="34" xfId="0" applyNumberFormat="1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40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177" fontId="1" fillId="0" borderId="84" xfId="0" applyNumberFormat="1" applyFont="1" applyFill="1" applyBorder="1" applyAlignment="1">
      <alignment horizontal="center" vertical="center" wrapText="1"/>
    </xf>
    <xf numFmtId="0" fontId="1" fillId="0" borderId="175" xfId="0" applyFont="1" applyBorder="1" applyAlignment="1">
      <alignment horizontal="center" vertical="center"/>
    </xf>
    <xf numFmtId="0" fontId="1" fillId="0" borderId="177" xfId="0" applyFont="1" applyBorder="1" applyAlignment="1">
      <alignment horizontal="center" vertical="center"/>
    </xf>
    <xf numFmtId="0" fontId="1" fillId="0" borderId="178" xfId="0" applyFont="1" applyBorder="1" applyAlignment="1">
      <alignment horizontal="center" vertical="center"/>
    </xf>
    <xf numFmtId="20" fontId="1" fillId="0" borderId="84" xfId="0" applyNumberFormat="1" applyFont="1" applyFill="1" applyBorder="1" applyAlignment="1">
      <alignment horizontal="center" vertical="center"/>
    </xf>
    <xf numFmtId="20" fontId="1" fillId="0" borderId="180" xfId="0" applyNumberFormat="1" applyFont="1" applyFill="1" applyBorder="1" applyAlignment="1">
      <alignment horizontal="center" vertical="center"/>
    </xf>
    <xf numFmtId="0" fontId="1" fillId="0" borderId="177" xfId="0" applyFont="1" applyFill="1" applyBorder="1" applyAlignment="1">
      <alignment horizontal="center" vertical="center"/>
    </xf>
    <xf numFmtId="0" fontId="1" fillId="0" borderId="181" xfId="0" applyFont="1" applyFill="1" applyBorder="1" applyAlignment="1">
      <alignment horizontal="center" vertical="center"/>
    </xf>
    <xf numFmtId="0" fontId="1" fillId="0" borderId="178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0" fontId="1" fillId="0" borderId="18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183" xfId="0" applyFont="1" applyFill="1" applyBorder="1" applyAlignment="1">
      <alignment horizontal="center" vertical="center"/>
    </xf>
    <xf numFmtId="0" fontId="1" fillId="0" borderId="181" xfId="0" applyFont="1" applyBorder="1" applyAlignment="1">
      <alignment horizontal="center" vertical="center"/>
    </xf>
    <xf numFmtId="0" fontId="1" fillId="0" borderId="179" xfId="0" applyFont="1" applyBorder="1" applyAlignment="1">
      <alignment horizontal="center" vertical="center"/>
    </xf>
    <xf numFmtId="0" fontId="1" fillId="0" borderId="179" xfId="0" applyFont="1" applyFill="1" applyBorder="1" applyAlignment="1">
      <alignment horizontal="center" vertical="center"/>
    </xf>
    <xf numFmtId="0" fontId="1" fillId="0" borderId="184" xfId="0" applyFont="1" applyFill="1" applyBorder="1" applyAlignment="1">
      <alignment horizontal="center" vertical="center"/>
    </xf>
    <xf numFmtId="0" fontId="1" fillId="0" borderId="185" xfId="0" applyFont="1" applyFill="1" applyBorder="1" applyAlignment="1">
      <alignment horizontal="center" vertical="center"/>
    </xf>
    <xf numFmtId="0" fontId="1" fillId="0" borderId="186" xfId="0" applyFont="1" applyFill="1" applyBorder="1" applyAlignment="1">
      <alignment horizontal="center" vertical="center"/>
    </xf>
    <xf numFmtId="0" fontId="1" fillId="0" borderId="184" xfId="0" applyFont="1" applyBorder="1" applyAlignment="1">
      <alignment horizontal="center" vertical="center"/>
    </xf>
    <xf numFmtId="0" fontId="1" fillId="0" borderId="187" xfId="0" applyFont="1" applyBorder="1" applyAlignment="1">
      <alignment horizontal="center" vertical="center"/>
    </xf>
    <xf numFmtId="0" fontId="1" fillId="0" borderId="188" xfId="0" applyFont="1" applyBorder="1" applyAlignment="1">
      <alignment horizontal="center" vertical="center"/>
    </xf>
    <xf numFmtId="20" fontId="1" fillId="0" borderId="28" xfId="0" applyNumberFormat="1" applyFont="1" applyFill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2" xfId="0" applyFont="1" applyFill="1" applyBorder="1" applyAlignment="1">
      <alignment horizontal="center" vertical="center" shrinkToFit="1"/>
    </xf>
    <xf numFmtId="0" fontId="1" fillId="0" borderId="19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6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176" xfId="0" applyFont="1" applyBorder="1" applyAlignment="1">
      <alignment horizontal="center" vertical="center"/>
    </xf>
    <xf numFmtId="176" fontId="1" fillId="0" borderId="161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shrinkToFit="1"/>
    </xf>
    <xf numFmtId="176" fontId="1" fillId="0" borderId="161" xfId="0" applyNumberFormat="1" applyFont="1" applyFill="1" applyBorder="1" applyAlignment="1">
      <alignment horizontal="center" vertical="center" wrapText="1"/>
    </xf>
    <xf numFmtId="176" fontId="1" fillId="0" borderId="84" xfId="0" quotePrefix="1" applyNumberFormat="1" applyFont="1" applyFill="1" applyBorder="1" applyAlignment="1">
      <alignment horizontal="center" vertical="center" wrapText="1"/>
    </xf>
    <xf numFmtId="176" fontId="1" fillId="0" borderId="50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93" xfId="0" applyNumberFormat="1" applyFont="1" applyBorder="1" applyAlignment="1">
      <alignment horizontal="center" vertical="center" wrapText="1"/>
    </xf>
    <xf numFmtId="176" fontId="1" fillId="0" borderId="19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7" xfId="0" applyNumberFormat="1" applyFont="1" applyBorder="1" applyAlignment="1">
      <alignment horizontal="center" vertical="center" wrapText="1"/>
    </xf>
    <xf numFmtId="176" fontId="1" fillId="0" borderId="195" xfId="0" quotePrefix="1" applyNumberFormat="1" applyFont="1" applyBorder="1" applyAlignment="1">
      <alignment horizontal="center" vertical="center" wrapText="1"/>
    </xf>
    <xf numFmtId="176" fontId="1" fillId="0" borderId="195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0" fontId="1" fillId="0" borderId="196" xfId="0" applyFont="1" applyFill="1" applyBorder="1" applyAlignment="1">
      <alignment horizontal="center" vertical="center"/>
    </xf>
    <xf numFmtId="178" fontId="1" fillId="0" borderId="179" xfId="0" applyNumberFormat="1" applyFont="1" applyFill="1" applyBorder="1" applyAlignment="1">
      <alignment horizontal="center" vertical="center"/>
    </xf>
    <xf numFmtId="178" fontId="1" fillId="0" borderId="181" xfId="0" applyNumberFormat="1" applyFont="1" applyFill="1" applyBorder="1" applyAlignment="1">
      <alignment horizontal="center" vertical="center"/>
    </xf>
    <xf numFmtId="178" fontId="1" fillId="0" borderId="185" xfId="0" applyNumberFormat="1" applyFont="1" applyFill="1" applyBorder="1" applyAlignment="1">
      <alignment horizontal="center" vertical="center"/>
    </xf>
    <xf numFmtId="178" fontId="1" fillId="0" borderId="177" xfId="0" applyNumberFormat="1" applyFont="1" applyFill="1" applyBorder="1" applyAlignment="1">
      <alignment horizontal="center" vertical="center"/>
    </xf>
    <xf numFmtId="0" fontId="1" fillId="0" borderId="197" xfId="0" applyFont="1" applyFill="1" applyBorder="1" applyAlignment="1">
      <alignment horizontal="center" vertical="center"/>
    </xf>
    <xf numFmtId="176" fontId="1" fillId="0" borderId="161" xfId="0" quotePrefix="1" applyNumberFormat="1" applyFont="1" applyFill="1" applyBorder="1" applyAlignment="1">
      <alignment horizontal="center" vertical="center" wrapText="1"/>
    </xf>
    <xf numFmtId="176" fontId="1" fillId="0" borderId="50" xfId="0" quotePrefix="1" applyNumberFormat="1" applyFont="1" applyFill="1" applyBorder="1" applyAlignment="1">
      <alignment horizontal="center" vertical="center" wrapText="1"/>
    </xf>
    <xf numFmtId="176" fontId="1" fillId="0" borderId="9" xfId="0" quotePrefix="1" applyNumberFormat="1" applyFont="1" applyFill="1" applyBorder="1" applyAlignment="1">
      <alignment horizontal="center" vertical="center" wrapText="1"/>
    </xf>
    <xf numFmtId="176" fontId="1" fillId="0" borderId="6" xfId="0" quotePrefix="1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98" xfId="0" applyNumberFormat="1" applyFont="1" applyFill="1" applyBorder="1" applyAlignment="1">
      <alignment horizontal="center" vertical="center" wrapText="1"/>
    </xf>
    <xf numFmtId="176" fontId="1" fillId="0" borderId="167" xfId="0" applyNumberFormat="1" applyFont="1" applyFill="1" applyBorder="1" applyAlignment="1">
      <alignment horizontal="center" vertical="center" wrapText="1"/>
    </xf>
    <xf numFmtId="176" fontId="1" fillId="0" borderId="28" xfId="0" quotePrefix="1" applyNumberFormat="1" applyFont="1" applyFill="1" applyBorder="1" applyAlignment="1">
      <alignment horizontal="center" vertical="center" wrapText="1"/>
    </xf>
    <xf numFmtId="176" fontId="1" fillId="0" borderId="6" xfId="0" quotePrefix="1" applyNumberFormat="1" applyFont="1" applyBorder="1" applyAlignment="1">
      <alignment horizontal="center" vertical="center" shrinkToFit="1"/>
    </xf>
    <xf numFmtId="176" fontId="1" fillId="0" borderId="15" xfId="0" quotePrefix="1" applyNumberFormat="1" applyFont="1" applyBorder="1" applyAlignment="1">
      <alignment horizontal="center" vertical="center" wrapText="1"/>
    </xf>
    <xf numFmtId="176" fontId="1" fillId="0" borderId="167" xfId="0" quotePrefix="1" applyNumberFormat="1" applyFont="1" applyBorder="1" applyAlignment="1">
      <alignment horizontal="center" vertical="center" wrapText="1"/>
    </xf>
    <xf numFmtId="176" fontId="1" fillId="0" borderId="6" xfId="0" quotePrefix="1" applyNumberFormat="1" applyFont="1" applyBorder="1" applyAlignment="1">
      <alignment horizontal="center" vertical="center"/>
    </xf>
    <xf numFmtId="176" fontId="1" fillId="0" borderId="84" xfId="0" quotePrefix="1" applyNumberFormat="1" applyFont="1" applyBorder="1" applyAlignment="1">
      <alignment horizontal="center" vertical="center" wrapText="1"/>
    </xf>
    <xf numFmtId="176" fontId="1" fillId="0" borderId="134" xfId="0" quotePrefix="1" applyNumberFormat="1" applyFont="1" applyFill="1" applyBorder="1" applyAlignment="1">
      <alignment horizontal="center" vertical="center" wrapText="1"/>
    </xf>
    <xf numFmtId="176" fontId="1" fillId="0" borderId="8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8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8" fillId="0" borderId="192" xfId="0" applyNumberFormat="1" applyFont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176" fontId="8" fillId="0" borderId="199" xfId="0" applyNumberFormat="1" applyFont="1" applyBorder="1" applyAlignment="1">
      <alignment horizontal="center" vertical="center" shrinkToFit="1"/>
    </xf>
    <xf numFmtId="176" fontId="1" fillId="0" borderId="0" xfId="0" quotePrefix="1" applyNumberFormat="1" applyFont="1" applyAlignment="1">
      <alignment horizontal="center" vertical="center"/>
    </xf>
    <xf numFmtId="176" fontId="1" fillId="0" borderId="179" xfId="0" quotePrefix="1" applyNumberFormat="1" applyFont="1" applyBorder="1" applyAlignment="1">
      <alignment horizontal="center" vertical="center"/>
    </xf>
    <xf numFmtId="176" fontId="1" fillId="0" borderId="177" xfId="0" quotePrefix="1" applyNumberFormat="1" applyFont="1" applyBorder="1" applyAlignment="1">
      <alignment horizontal="center" vertical="center"/>
    </xf>
    <xf numFmtId="176" fontId="1" fillId="0" borderId="177" xfId="0" applyNumberFormat="1" applyFont="1" applyBorder="1" applyAlignment="1">
      <alignment horizontal="center" vertical="center"/>
    </xf>
    <xf numFmtId="176" fontId="1" fillId="0" borderId="179" xfId="0" applyNumberFormat="1" applyFont="1" applyBorder="1" applyAlignment="1">
      <alignment horizontal="center" vertical="center"/>
    </xf>
    <xf numFmtId="176" fontId="1" fillId="0" borderId="181" xfId="0" quotePrefix="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133" xfId="0" applyNumberFormat="1" applyFont="1" applyBorder="1" applyAlignment="1">
      <alignment horizontal="center" vertical="center"/>
    </xf>
    <xf numFmtId="0" fontId="1" fillId="0" borderId="20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1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202" xfId="0" applyFont="1" applyBorder="1" applyAlignment="1">
      <alignment horizontal="center" vertical="center"/>
    </xf>
    <xf numFmtId="0" fontId="1" fillId="0" borderId="20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2" xfId="0" applyFont="1" applyBorder="1" applyAlignment="1">
      <alignment horizontal="center" vertical="center" wrapText="1"/>
    </xf>
    <xf numFmtId="0" fontId="1" fillId="0" borderId="204" xfId="0" applyFont="1" applyBorder="1" applyAlignment="1">
      <alignment horizontal="center" vertical="center" wrapText="1"/>
    </xf>
    <xf numFmtId="0" fontId="1" fillId="0" borderId="205" xfId="0" applyFont="1" applyBorder="1" applyAlignment="1">
      <alignment horizontal="center" vertical="center"/>
    </xf>
    <xf numFmtId="176" fontId="1" fillId="0" borderId="137" xfId="0" applyNumberFormat="1" applyFont="1" applyFill="1" applyBorder="1" applyAlignment="1">
      <alignment horizontal="center" vertical="center"/>
    </xf>
    <xf numFmtId="176" fontId="1" fillId="0" borderId="84" xfId="0" applyNumberFormat="1" applyFont="1" applyFill="1" applyBorder="1" applyAlignment="1">
      <alignment horizontal="center" vertical="center"/>
    </xf>
    <xf numFmtId="176" fontId="1" fillId="0" borderId="84" xfId="0" quotePrefix="1" applyNumberFormat="1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horizontal="center" vertical="center"/>
    </xf>
    <xf numFmtId="176" fontId="1" fillId="0" borderId="9" xfId="0" quotePrefix="1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137" xfId="0" applyNumberFormat="1" applyFont="1" applyBorder="1" applyAlignment="1">
      <alignment horizontal="center" vertical="center"/>
    </xf>
    <xf numFmtId="176" fontId="1" fillId="0" borderId="50" xfId="0" applyNumberFormat="1" applyFont="1" applyBorder="1" applyAlignment="1">
      <alignment horizontal="center" vertical="center"/>
    </xf>
    <xf numFmtId="176" fontId="1" fillId="0" borderId="84" xfId="0" quotePrefix="1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37" xfId="0" applyNumberFormat="1" applyFont="1" applyBorder="1" applyAlignment="1">
      <alignment horizontal="center" vertical="center" wrapText="1"/>
    </xf>
    <xf numFmtId="176" fontId="1" fillId="0" borderId="50" xfId="0" quotePrefix="1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61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5" xfId="0" quotePrefix="1" applyNumberFormat="1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/>
    </xf>
    <xf numFmtId="176" fontId="1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206" xfId="0" applyFont="1" applyFill="1" applyBorder="1" applyAlignment="1">
      <alignment horizontal="center" vertical="center"/>
    </xf>
    <xf numFmtId="0" fontId="1" fillId="0" borderId="207" xfId="0" applyFont="1" applyFill="1" applyBorder="1" applyAlignment="1">
      <alignment horizontal="center" vertical="center"/>
    </xf>
    <xf numFmtId="0" fontId="1" fillId="0" borderId="18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20" fontId="1" fillId="2" borderId="17" xfId="0" applyNumberFormat="1" applyFont="1" applyFill="1" applyBorder="1" applyAlignment="1">
      <alignment horizontal="center" vertical="center"/>
    </xf>
    <xf numFmtId="20" fontId="1" fillId="0" borderId="206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76" fontId="1" fillId="0" borderId="181" xfId="0" applyNumberFormat="1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 shrinkToFit="1"/>
    </xf>
    <xf numFmtId="0" fontId="1" fillId="0" borderId="212" xfId="0" applyFont="1" applyBorder="1" applyAlignment="1">
      <alignment horizontal="center" vertical="center"/>
    </xf>
    <xf numFmtId="0" fontId="1" fillId="0" borderId="213" xfId="0" applyFont="1" applyFill="1" applyBorder="1" applyAlignment="1">
      <alignment horizontal="center" vertical="center"/>
    </xf>
    <xf numFmtId="177" fontId="1" fillId="0" borderId="213" xfId="0" applyNumberFormat="1" applyFont="1" applyFill="1" applyBorder="1" applyAlignment="1">
      <alignment horizontal="center" vertical="center" wrapText="1"/>
    </xf>
    <xf numFmtId="178" fontId="1" fillId="0" borderId="214" xfId="0" applyNumberFormat="1" applyFont="1" applyFill="1" applyBorder="1" applyAlignment="1">
      <alignment horizontal="center" vertical="center"/>
    </xf>
    <xf numFmtId="176" fontId="1" fillId="0" borderId="213" xfId="0" applyNumberFormat="1" applyFont="1" applyFill="1" applyBorder="1" applyAlignment="1">
      <alignment horizontal="center" vertical="center" wrapText="1"/>
    </xf>
    <xf numFmtId="0" fontId="1" fillId="0" borderId="215" xfId="0" applyFont="1" applyFill="1" applyBorder="1" applyAlignment="1">
      <alignment horizontal="center" vertical="center"/>
    </xf>
    <xf numFmtId="176" fontId="1" fillId="0" borderId="206" xfId="0" quotePrefix="1" applyNumberFormat="1" applyFont="1" applyFill="1" applyBorder="1" applyAlignment="1">
      <alignment horizontal="center" vertical="center" wrapText="1"/>
    </xf>
    <xf numFmtId="177" fontId="1" fillId="0" borderId="206" xfId="0" applyNumberFormat="1" applyFont="1" applyFill="1" applyBorder="1" applyAlignment="1">
      <alignment horizontal="center" vertical="center" wrapText="1"/>
    </xf>
    <xf numFmtId="0" fontId="1" fillId="0" borderId="207" xfId="0" applyFont="1" applyBorder="1" applyAlignment="1">
      <alignment horizontal="center" vertical="center"/>
    </xf>
    <xf numFmtId="176" fontId="1" fillId="0" borderId="206" xfId="0" applyNumberFormat="1" applyFont="1" applyFill="1" applyBorder="1" applyAlignment="1">
      <alignment horizontal="center" vertical="center" wrapText="1"/>
    </xf>
    <xf numFmtId="177" fontId="1" fillId="0" borderId="134" xfId="0" applyNumberFormat="1" applyFont="1" applyFill="1" applyBorder="1" applyAlignment="1">
      <alignment horizontal="center" vertical="center" wrapText="1"/>
    </xf>
    <xf numFmtId="178" fontId="1" fillId="0" borderId="206" xfId="0" applyNumberFormat="1" applyFont="1" applyFill="1" applyBorder="1" applyAlignment="1">
      <alignment horizontal="center" vertical="center"/>
    </xf>
    <xf numFmtId="0" fontId="1" fillId="0" borderId="216" xfId="0" applyFont="1" applyFill="1" applyBorder="1" applyAlignment="1">
      <alignment horizontal="center" vertical="center"/>
    </xf>
    <xf numFmtId="177" fontId="1" fillId="0" borderId="216" xfId="0" applyNumberFormat="1" applyFont="1" applyFill="1" applyBorder="1" applyAlignment="1">
      <alignment horizontal="center" vertical="center" wrapText="1"/>
    </xf>
    <xf numFmtId="0" fontId="1" fillId="0" borderId="217" xfId="0" applyFont="1" applyFill="1" applyBorder="1" applyAlignment="1">
      <alignment horizontal="center" vertical="center"/>
    </xf>
    <xf numFmtId="176" fontId="1" fillId="0" borderId="216" xfId="0" applyNumberFormat="1" applyFont="1" applyFill="1" applyBorder="1" applyAlignment="1">
      <alignment horizontal="center" vertical="center" wrapText="1"/>
    </xf>
    <xf numFmtId="177" fontId="1" fillId="0" borderId="134" xfId="0" applyNumberFormat="1" applyFont="1" applyFill="1" applyBorder="1" applyAlignment="1">
      <alignment horizontal="center" vertical="center"/>
    </xf>
    <xf numFmtId="178" fontId="1" fillId="0" borderId="188" xfId="0" applyNumberFormat="1" applyFont="1" applyFill="1" applyBorder="1" applyAlignment="1">
      <alignment horizontal="center" vertical="center"/>
    </xf>
    <xf numFmtId="0" fontId="1" fillId="0" borderId="216" xfId="0" applyFont="1" applyBorder="1" applyAlignment="1">
      <alignment horizontal="center" vertical="center"/>
    </xf>
    <xf numFmtId="20" fontId="1" fillId="0" borderId="216" xfId="0" applyNumberFormat="1" applyFont="1" applyFill="1" applyBorder="1" applyAlignment="1">
      <alignment horizontal="center" vertical="center"/>
    </xf>
    <xf numFmtId="176" fontId="1" fillId="0" borderId="216" xfId="0" quotePrefix="1" applyNumberFormat="1" applyFont="1" applyBorder="1" applyAlignment="1">
      <alignment horizontal="center" vertical="center"/>
    </xf>
    <xf numFmtId="0" fontId="1" fillId="0" borderId="219" xfId="0" applyFont="1" applyFill="1" applyBorder="1" applyAlignment="1">
      <alignment horizontal="center" vertical="center"/>
    </xf>
    <xf numFmtId="0" fontId="1" fillId="0" borderId="206" xfId="0" applyFont="1" applyBorder="1" applyAlignment="1">
      <alignment horizontal="center" vertical="center"/>
    </xf>
    <xf numFmtId="176" fontId="1" fillId="0" borderId="206" xfId="0" applyNumberFormat="1" applyFont="1" applyBorder="1" applyAlignment="1">
      <alignment horizontal="center" vertical="center"/>
    </xf>
    <xf numFmtId="0" fontId="1" fillId="0" borderId="222" xfId="0" applyFont="1" applyBorder="1" applyAlignment="1">
      <alignment horizontal="center" vertical="center"/>
    </xf>
    <xf numFmtId="0" fontId="1" fillId="0" borderId="191" xfId="0" applyFont="1" applyFill="1" applyBorder="1" applyAlignment="1">
      <alignment horizontal="center" vertical="center"/>
    </xf>
    <xf numFmtId="0" fontId="1" fillId="0" borderId="236" xfId="0" applyFont="1" applyBorder="1" applyAlignment="1">
      <alignment horizontal="center" vertical="center"/>
    </xf>
    <xf numFmtId="0" fontId="1" fillId="0" borderId="237" xfId="0" applyFont="1" applyFill="1" applyBorder="1" applyAlignment="1">
      <alignment horizontal="center" vertical="center"/>
    </xf>
    <xf numFmtId="176" fontId="1" fillId="0" borderId="237" xfId="0" applyNumberFormat="1" applyFont="1" applyFill="1" applyBorder="1" applyAlignment="1">
      <alignment horizontal="center" vertical="center" wrapText="1"/>
    </xf>
    <xf numFmtId="0" fontId="1" fillId="0" borderId="238" xfId="0" applyFont="1" applyFill="1" applyBorder="1" applyAlignment="1">
      <alignment horizontal="center" vertical="center" shrinkToFit="1"/>
    </xf>
    <xf numFmtId="0" fontId="1" fillId="0" borderId="23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13" fillId="0" borderId="50" xfId="0" applyNumberFormat="1" applyFont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/>
    </xf>
    <xf numFmtId="176" fontId="13" fillId="0" borderId="8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79" xfId="0" applyFont="1" applyBorder="1" applyAlignment="1">
      <alignment horizontal="center" vertical="center"/>
    </xf>
    <xf numFmtId="0" fontId="13" fillId="0" borderId="165" xfId="0" applyFont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4" fillId="0" borderId="53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76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56" fontId="4" fillId="0" borderId="82" xfId="0" quotePrefix="1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wrapText="1"/>
    </xf>
    <xf numFmtId="176" fontId="4" fillId="0" borderId="104" xfId="0" applyNumberFormat="1" applyFont="1" applyBorder="1" applyAlignment="1">
      <alignment horizontal="center" vertical="center" wrapText="1"/>
    </xf>
    <xf numFmtId="176" fontId="4" fillId="0" borderId="106" xfId="0" applyNumberFormat="1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1" fillId="0" borderId="149" xfId="0" applyFont="1" applyFill="1" applyBorder="1" applyAlignment="1">
      <alignment horizontal="center" vertical="center" wrapText="1"/>
    </xf>
    <xf numFmtId="176" fontId="1" fillId="0" borderId="208" xfId="0" applyNumberFormat="1" applyFont="1" applyFill="1" applyBorder="1" applyAlignment="1">
      <alignment horizontal="center" vertical="center" wrapText="1"/>
    </xf>
    <xf numFmtId="176" fontId="1" fillId="0" borderId="209" xfId="0" applyNumberFormat="1" applyFont="1" applyFill="1" applyBorder="1" applyAlignment="1">
      <alignment horizontal="center" vertical="center" wrapText="1"/>
    </xf>
    <xf numFmtId="176" fontId="1" fillId="0" borderId="210" xfId="0" applyNumberFormat="1" applyFont="1" applyFill="1" applyBorder="1" applyAlignment="1">
      <alignment horizontal="center" vertical="center" wrapText="1"/>
    </xf>
    <xf numFmtId="0" fontId="1" fillId="0" borderId="158" xfId="0" applyFont="1" applyFill="1" applyBorder="1" applyAlignment="1">
      <alignment horizontal="center" vertical="center" wrapText="1"/>
    </xf>
    <xf numFmtId="0" fontId="1" fillId="0" borderId="163" xfId="0" applyFont="1" applyFill="1" applyBorder="1" applyAlignment="1">
      <alignment horizontal="center" vertical="center" wrapText="1"/>
    </xf>
    <xf numFmtId="56" fontId="1" fillId="0" borderId="166" xfId="0" quotePrefix="1" applyNumberFormat="1" applyFont="1" applyFill="1" applyBorder="1" applyAlignment="1">
      <alignment horizontal="center" vertical="center" wrapText="1"/>
    </xf>
    <xf numFmtId="0" fontId="1" fillId="0" borderId="153" xfId="0" applyFont="1" applyFill="1" applyBorder="1" applyAlignment="1">
      <alignment horizontal="center" vertical="center" wrapText="1"/>
    </xf>
    <xf numFmtId="0" fontId="1" fillId="0" borderId="169" xfId="0" applyFont="1" applyFill="1" applyBorder="1" applyAlignment="1">
      <alignment horizontal="center" vertical="center" wrapText="1"/>
    </xf>
    <xf numFmtId="0" fontId="1" fillId="0" borderId="153" xfId="0" quotePrefix="1" applyFont="1" applyFill="1" applyBorder="1" applyAlignment="1">
      <alignment horizontal="center" vertical="center" wrapText="1"/>
    </xf>
    <xf numFmtId="56" fontId="1" fillId="0" borderId="160" xfId="0" quotePrefix="1" applyNumberFormat="1" applyFont="1" applyFill="1" applyBorder="1" applyAlignment="1">
      <alignment horizontal="center" vertical="center" wrapText="1"/>
    </xf>
    <xf numFmtId="56" fontId="1" fillId="0" borderId="13" xfId="0" quotePrefix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15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176" fontId="1" fillId="0" borderId="142" xfId="0" applyNumberFormat="1" applyFont="1" applyBorder="1" applyAlignment="1">
      <alignment horizontal="center" vertical="center" wrapText="1"/>
    </xf>
    <xf numFmtId="176" fontId="1" fillId="0" borderId="79" xfId="0" applyNumberFormat="1" applyFont="1" applyBorder="1" applyAlignment="1">
      <alignment horizontal="center" vertical="center" wrapText="1"/>
    </xf>
    <xf numFmtId="176" fontId="1" fillId="0" borderId="128" xfId="0" applyNumberFormat="1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wrapText="1"/>
    </xf>
    <xf numFmtId="176" fontId="1" fillId="0" borderId="148" xfId="0" applyNumberFormat="1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56" fontId="1" fillId="0" borderId="142" xfId="0" quotePrefix="1" applyNumberFormat="1" applyFont="1" applyBorder="1" applyAlignment="1">
      <alignment horizontal="center" vertical="center" wrapText="1"/>
    </xf>
    <xf numFmtId="0" fontId="1" fillId="0" borderId="79" xfId="0" quotePrefix="1" applyFont="1" applyBorder="1" applyAlignment="1">
      <alignment horizontal="center" vertical="center" wrapText="1"/>
    </xf>
    <xf numFmtId="0" fontId="1" fillId="0" borderId="81" xfId="0" quotePrefix="1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176" fontId="1" fillId="0" borderId="81" xfId="0" applyNumberFormat="1" applyFont="1" applyBorder="1" applyAlignment="1">
      <alignment horizontal="center" vertical="center" wrapText="1"/>
    </xf>
    <xf numFmtId="176" fontId="1" fillId="0" borderId="142" xfId="0" applyNumberFormat="1" applyFont="1" applyBorder="1" applyAlignment="1">
      <alignment horizontal="center" vertical="center"/>
    </xf>
    <xf numFmtId="176" fontId="1" fillId="0" borderId="79" xfId="0" applyNumberFormat="1" applyFont="1" applyBorder="1" applyAlignment="1">
      <alignment horizontal="center" vertical="center"/>
    </xf>
    <xf numFmtId="176" fontId="1" fillId="0" borderId="81" xfId="0" applyNumberFormat="1" applyFont="1" applyBorder="1" applyAlignment="1">
      <alignment horizontal="center" vertical="center"/>
    </xf>
    <xf numFmtId="176" fontId="1" fillId="0" borderId="166" xfId="0" applyNumberFormat="1" applyFont="1" applyFill="1" applyBorder="1" applyAlignment="1">
      <alignment horizontal="center" vertical="center" wrapText="1"/>
    </xf>
    <xf numFmtId="176" fontId="1" fillId="0" borderId="153" xfId="0" applyNumberFormat="1" applyFont="1" applyFill="1" applyBorder="1" applyAlignment="1">
      <alignment horizontal="center" vertical="center" wrapText="1"/>
    </xf>
    <xf numFmtId="176" fontId="1" fillId="0" borderId="169" xfId="0" applyNumberFormat="1" applyFont="1" applyFill="1" applyBorder="1" applyAlignment="1">
      <alignment horizontal="center" vertical="center" wrapText="1"/>
    </xf>
    <xf numFmtId="0" fontId="1" fillId="0" borderId="166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149" xfId="0" applyFont="1" applyFill="1" applyBorder="1" applyAlignment="1">
      <alignment horizontal="center" vertical="center"/>
    </xf>
    <xf numFmtId="0" fontId="1" fillId="0" borderId="172" xfId="0" applyFont="1" applyFill="1" applyBorder="1" applyAlignment="1">
      <alignment horizontal="center" vertical="center" wrapText="1"/>
    </xf>
    <xf numFmtId="0" fontId="1" fillId="0" borderId="150" xfId="0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center" vertical="center" wrapText="1"/>
    </xf>
    <xf numFmtId="176" fontId="1" fillId="0" borderId="159" xfId="0" applyNumberFormat="1" applyFont="1" applyFill="1" applyBorder="1" applyAlignment="1">
      <alignment horizontal="center" vertical="center" wrapText="1"/>
    </xf>
    <xf numFmtId="176" fontId="1" fillId="0" borderId="150" xfId="0" applyNumberFormat="1" applyFont="1" applyFill="1" applyBorder="1" applyAlignment="1">
      <alignment horizontal="center" vertical="center" wrapText="1"/>
    </xf>
    <xf numFmtId="176" fontId="1" fillId="0" borderId="164" xfId="0" applyNumberFormat="1" applyFont="1" applyFill="1" applyBorder="1" applyAlignment="1">
      <alignment horizontal="center" vertical="center" wrapText="1"/>
    </xf>
    <xf numFmtId="176" fontId="1" fillId="0" borderId="172" xfId="0" quotePrefix="1" applyNumberFormat="1" applyFont="1" applyFill="1" applyBorder="1" applyAlignment="1">
      <alignment horizontal="center" vertical="center" wrapText="1"/>
    </xf>
    <xf numFmtId="176" fontId="1" fillId="0" borderId="173" xfId="0" applyNumberFormat="1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76" fontId="1" fillId="0" borderId="172" xfId="0" applyNumberFormat="1" applyFont="1" applyFill="1" applyBorder="1" applyAlignment="1">
      <alignment horizontal="center" vertical="center" wrapText="1"/>
    </xf>
    <xf numFmtId="176" fontId="1" fillId="0" borderId="159" xfId="0" quotePrefix="1" applyNumberFormat="1" applyFont="1" applyFill="1" applyBorder="1" applyAlignment="1">
      <alignment horizontal="center" vertical="center" wrapText="1"/>
    </xf>
    <xf numFmtId="0" fontId="1" fillId="0" borderId="170" xfId="0" applyFont="1" applyFill="1" applyBorder="1" applyAlignment="1">
      <alignment horizontal="center" vertical="center" wrapText="1"/>
    </xf>
    <xf numFmtId="0" fontId="1" fillId="0" borderId="155" xfId="0" applyFont="1" applyFill="1" applyBorder="1" applyAlignment="1">
      <alignment horizontal="center" vertical="center" wrapText="1"/>
    </xf>
    <xf numFmtId="0" fontId="1" fillId="0" borderId="171" xfId="0" applyFont="1" applyFill="1" applyBorder="1" applyAlignment="1">
      <alignment horizontal="center" vertical="center" wrapText="1"/>
    </xf>
    <xf numFmtId="176" fontId="1" fillId="0" borderId="170" xfId="0" applyNumberFormat="1" applyFont="1" applyFill="1" applyBorder="1" applyAlignment="1">
      <alignment horizontal="center" vertical="center" wrapText="1"/>
    </xf>
    <xf numFmtId="176" fontId="1" fillId="0" borderId="155" xfId="0" applyNumberFormat="1" applyFont="1" applyFill="1" applyBorder="1" applyAlignment="1">
      <alignment horizontal="center" vertical="center" wrapText="1"/>
    </xf>
    <xf numFmtId="176" fontId="1" fillId="0" borderId="171" xfId="0" applyNumberFormat="1" applyFont="1" applyFill="1" applyBorder="1" applyAlignment="1">
      <alignment horizontal="center" vertical="center" wrapText="1"/>
    </xf>
    <xf numFmtId="56" fontId="1" fillId="0" borderId="170" xfId="0" quotePrefix="1" applyNumberFormat="1" applyFont="1" applyFill="1" applyBorder="1" applyAlignment="1">
      <alignment horizontal="center" vertical="center" wrapText="1"/>
    </xf>
    <xf numFmtId="56" fontId="1" fillId="0" borderId="155" xfId="0" quotePrefix="1" applyNumberFormat="1" applyFont="1" applyFill="1" applyBorder="1" applyAlignment="1">
      <alignment horizontal="center" vertical="center" wrapText="1"/>
    </xf>
    <xf numFmtId="56" fontId="1" fillId="0" borderId="171" xfId="0" quotePrefix="1" applyNumberFormat="1" applyFont="1" applyFill="1" applyBorder="1" applyAlignment="1">
      <alignment horizontal="center" vertical="center" wrapText="1"/>
    </xf>
    <xf numFmtId="0" fontId="1" fillId="0" borderId="170" xfId="0" quotePrefix="1" applyFont="1" applyFill="1" applyBorder="1" applyAlignment="1">
      <alignment horizontal="center" vertical="center" wrapText="1"/>
    </xf>
    <xf numFmtId="0" fontId="1" fillId="0" borderId="155" xfId="0" quotePrefix="1" applyFont="1" applyFill="1" applyBorder="1" applyAlignment="1">
      <alignment horizontal="center" vertical="center" wrapText="1"/>
    </xf>
    <xf numFmtId="0" fontId="1" fillId="0" borderId="171" xfId="0" quotePrefix="1" applyFont="1" applyFill="1" applyBorder="1" applyAlignment="1">
      <alignment horizontal="center" vertical="center" wrapText="1"/>
    </xf>
    <xf numFmtId="176" fontId="1" fillId="0" borderId="226" xfId="0" applyNumberFormat="1" applyFont="1" applyFill="1" applyBorder="1" applyAlignment="1">
      <alignment horizontal="center" vertical="center" wrapText="1"/>
    </xf>
    <xf numFmtId="176" fontId="1" fillId="0" borderId="223" xfId="0" quotePrefix="1" applyNumberFormat="1" applyFont="1" applyFill="1" applyBorder="1" applyAlignment="1">
      <alignment horizontal="center" vertical="center" wrapText="1"/>
    </xf>
    <xf numFmtId="176" fontId="1" fillId="0" borderId="224" xfId="0" quotePrefix="1" applyNumberFormat="1" applyFont="1" applyFill="1" applyBorder="1" applyAlignment="1">
      <alignment horizontal="center" vertical="center" wrapText="1"/>
    </xf>
    <xf numFmtId="176" fontId="1" fillId="0" borderId="225" xfId="0" quotePrefix="1" applyNumberFormat="1" applyFont="1" applyFill="1" applyBorder="1" applyAlignment="1">
      <alignment horizontal="center" vertical="center" wrapText="1"/>
    </xf>
    <xf numFmtId="0" fontId="1" fillId="0" borderId="223" xfId="0" applyFont="1" applyFill="1" applyBorder="1" applyAlignment="1">
      <alignment horizontal="center" vertical="center" wrapText="1"/>
    </xf>
    <xf numFmtId="0" fontId="1" fillId="0" borderId="224" xfId="0" applyFont="1" applyFill="1" applyBorder="1" applyAlignment="1">
      <alignment horizontal="center" vertical="center" wrapText="1"/>
    </xf>
    <xf numFmtId="0" fontId="1" fillId="0" borderId="225" xfId="0" applyFont="1" applyFill="1" applyBorder="1" applyAlignment="1">
      <alignment horizontal="center" vertical="center" wrapText="1"/>
    </xf>
    <xf numFmtId="0" fontId="1" fillId="0" borderId="233" xfId="0" applyFont="1" applyFill="1" applyBorder="1" applyAlignment="1">
      <alignment horizontal="center" vertical="center" wrapText="1"/>
    </xf>
    <xf numFmtId="56" fontId="1" fillId="0" borderId="230" xfId="0" quotePrefix="1" applyNumberFormat="1" applyFont="1" applyFill="1" applyBorder="1" applyAlignment="1">
      <alignment horizontal="center" vertical="center" wrapText="1"/>
    </xf>
    <xf numFmtId="56" fontId="1" fillId="0" borderId="231" xfId="0" quotePrefix="1" applyNumberFormat="1" applyFont="1" applyFill="1" applyBorder="1" applyAlignment="1">
      <alignment horizontal="center" vertical="center" wrapText="1"/>
    </xf>
    <xf numFmtId="56" fontId="1" fillId="0" borderId="232" xfId="0" quotePrefix="1" applyNumberFormat="1" applyFont="1" applyFill="1" applyBorder="1" applyAlignment="1">
      <alignment horizontal="center" vertical="center" wrapText="1"/>
    </xf>
    <xf numFmtId="0" fontId="1" fillId="0" borderId="227" xfId="0" applyFont="1" applyFill="1" applyBorder="1" applyAlignment="1">
      <alignment horizontal="center" vertical="center" wrapText="1"/>
    </xf>
    <xf numFmtId="0" fontId="1" fillId="0" borderId="228" xfId="0" applyFont="1" applyFill="1" applyBorder="1" applyAlignment="1">
      <alignment horizontal="center" vertical="center" wrapText="1"/>
    </xf>
    <xf numFmtId="0" fontId="1" fillId="0" borderId="229" xfId="0" applyFont="1" applyFill="1" applyBorder="1" applyAlignment="1">
      <alignment horizontal="center" vertical="center" wrapText="1"/>
    </xf>
    <xf numFmtId="176" fontId="1" fillId="0" borderId="234" xfId="0" quotePrefix="1" applyNumberFormat="1" applyFont="1" applyFill="1" applyBorder="1" applyAlignment="1">
      <alignment horizontal="center" vertical="center" wrapText="1"/>
    </xf>
    <xf numFmtId="0" fontId="1" fillId="0" borderId="235" xfId="0" applyFont="1" applyFill="1" applyBorder="1" applyAlignment="1">
      <alignment horizontal="center" vertical="center" wrapText="1"/>
    </xf>
    <xf numFmtId="0" fontId="1" fillId="0" borderId="211" xfId="0" applyFont="1" applyFill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0" borderId="218" xfId="0" applyFont="1" applyBorder="1" applyAlignment="1">
      <alignment horizontal="center" vertical="center" wrapText="1"/>
    </xf>
    <xf numFmtId="0" fontId="1" fillId="0" borderId="220" xfId="0" applyFont="1" applyBorder="1" applyAlignment="1">
      <alignment horizontal="center" vertical="center" wrapText="1"/>
    </xf>
    <xf numFmtId="176" fontId="1" fillId="0" borderId="221" xfId="0" applyNumberFormat="1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20" fontId="14" fillId="3" borderId="65" xfId="0" applyNumberFormat="1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176" fontId="14" fillId="3" borderId="84" xfId="0" applyNumberFormat="1" applyFont="1" applyFill="1" applyBorder="1" applyAlignment="1">
      <alignment horizontal="center" vertical="center"/>
    </xf>
    <xf numFmtId="0" fontId="14" fillId="3" borderId="14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177" fontId="14" fillId="3" borderId="6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176" fontId="14" fillId="3" borderId="177" xfId="0" quotePrefix="1" applyNumberFormat="1" applyFont="1" applyFill="1" applyBorder="1" applyAlignment="1">
      <alignment horizontal="center" vertical="center"/>
    </xf>
    <xf numFmtId="0" fontId="14" fillId="3" borderId="119" xfId="0" applyFont="1" applyFill="1" applyBorder="1" applyAlignment="1">
      <alignment horizontal="center" vertical="center"/>
    </xf>
    <xf numFmtId="177" fontId="14" fillId="3" borderId="50" xfId="0" applyNumberFormat="1" applyFont="1" applyFill="1" applyBorder="1" applyAlignment="1">
      <alignment horizontal="center" vertical="center" wrapText="1"/>
    </xf>
    <xf numFmtId="176" fontId="14" fillId="3" borderId="181" xfId="0" applyNumberFormat="1" applyFont="1" applyFill="1" applyBorder="1" applyAlignment="1">
      <alignment horizontal="center" vertical="center"/>
    </xf>
    <xf numFmtId="177" fontId="14" fillId="3" borderId="9" xfId="0" applyNumberFormat="1" applyFont="1" applyFill="1" applyBorder="1" applyAlignment="1">
      <alignment horizontal="center" vertical="center" wrapText="1"/>
    </xf>
    <xf numFmtId="176" fontId="14" fillId="3" borderId="177" xfId="0" applyNumberFormat="1" applyFont="1" applyFill="1" applyBorder="1" applyAlignment="1">
      <alignment horizontal="center" vertical="center"/>
    </xf>
    <xf numFmtId="177" fontId="14" fillId="3" borderId="65" xfId="0" applyNumberFormat="1" applyFont="1" applyFill="1" applyBorder="1" applyAlignment="1">
      <alignment horizontal="center" vertical="center" wrapText="1"/>
    </xf>
    <xf numFmtId="0" fontId="14" fillId="3" borderId="118" xfId="0" applyFont="1" applyFill="1" applyBorder="1" applyAlignment="1">
      <alignment horizontal="center" vertical="center"/>
    </xf>
    <xf numFmtId="0" fontId="14" fillId="3" borderId="161" xfId="0" applyFont="1" applyFill="1" applyBorder="1" applyAlignment="1">
      <alignment horizontal="center" vertical="center"/>
    </xf>
    <xf numFmtId="176" fontId="14" fillId="3" borderId="179" xfId="0" applyNumberFormat="1" applyFont="1" applyFill="1" applyBorder="1" applyAlignment="1">
      <alignment horizontal="center" vertical="center"/>
    </xf>
    <xf numFmtId="0" fontId="14" fillId="3" borderId="162" xfId="0" applyFont="1" applyFill="1" applyBorder="1" applyAlignment="1">
      <alignment horizontal="center" vertical="center"/>
    </xf>
    <xf numFmtId="178" fontId="14" fillId="3" borderId="6" xfId="0" applyNumberFormat="1" applyFont="1" applyFill="1" applyBorder="1" applyAlignment="1">
      <alignment horizontal="center" vertical="center"/>
    </xf>
    <xf numFmtId="177" fontId="14" fillId="3" borderId="65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77" fontId="14" fillId="4" borderId="9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6" fontId="14" fillId="4" borderId="179" xfId="0" applyNumberFormat="1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177" fontId="14" fillId="4" borderId="65" xfId="0" applyNumberFormat="1" applyFont="1" applyFill="1" applyBorder="1" applyAlignment="1">
      <alignment horizontal="center" vertical="center" wrapText="1"/>
    </xf>
    <xf numFmtId="178" fontId="14" fillId="4" borderId="84" xfId="0" applyNumberFormat="1" applyFont="1" applyFill="1" applyBorder="1" applyAlignment="1">
      <alignment horizontal="center" vertical="center"/>
    </xf>
    <xf numFmtId="176" fontId="14" fillId="4" borderId="177" xfId="0" quotePrefix="1" applyNumberFormat="1" applyFont="1" applyFill="1" applyBorder="1" applyAlignment="1">
      <alignment horizontal="center" vertical="center"/>
    </xf>
    <xf numFmtId="0" fontId="14" fillId="4" borderId="143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/>
    </xf>
    <xf numFmtId="177" fontId="14" fillId="4" borderId="65" xfId="0" applyNumberFormat="1" applyFont="1" applyFill="1" applyBorder="1" applyAlignment="1">
      <alignment horizontal="center" vertical="center"/>
    </xf>
    <xf numFmtId="0" fontId="14" fillId="4" borderId="84" xfId="0" applyFont="1" applyFill="1" applyBorder="1" applyAlignment="1">
      <alignment horizontal="center" vertical="center"/>
    </xf>
    <xf numFmtId="176" fontId="14" fillId="4" borderId="177" xfId="0" applyNumberFormat="1" applyFont="1" applyFill="1" applyBorder="1" applyAlignment="1">
      <alignment horizontal="center" vertical="center"/>
    </xf>
    <xf numFmtId="0" fontId="14" fillId="4" borderId="143" xfId="0" applyFont="1" applyFill="1" applyBorder="1" applyAlignment="1">
      <alignment horizontal="center" vertical="center"/>
    </xf>
    <xf numFmtId="177" fontId="14" fillId="4" borderId="9" xfId="0" applyNumberFormat="1" applyFont="1" applyFill="1" applyBorder="1" applyAlignment="1">
      <alignment horizontal="center" vertical="center" wrapText="1"/>
    </xf>
    <xf numFmtId="0" fontId="14" fillId="4" borderId="154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177" fontId="14" fillId="4" borderId="50" xfId="0" applyNumberFormat="1" applyFont="1" applyFill="1" applyBorder="1" applyAlignment="1">
      <alignment horizontal="center" vertical="center"/>
    </xf>
    <xf numFmtId="0" fontId="14" fillId="4" borderId="119" xfId="0" applyFont="1" applyFill="1" applyBorder="1" applyAlignment="1">
      <alignment horizontal="center" vertical="center"/>
    </xf>
    <xf numFmtId="176" fontId="14" fillId="4" borderId="181" xfId="0" applyNumberFormat="1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14" fillId="4" borderId="180" xfId="0" applyFont="1" applyFill="1" applyBorder="1" applyAlignment="1">
      <alignment horizontal="center" vertical="center"/>
    </xf>
    <xf numFmtId="177" fontId="14" fillId="4" borderId="6" xfId="0" applyNumberFormat="1" applyFont="1" applyFill="1" applyBorder="1" applyAlignment="1">
      <alignment horizontal="center" vertical="center" wrapText="1"/>
    </xf>
    <xf numFmtId="0" fontId="14" fillId="4" borderId="118" xfId="0" applyFont="1" applyFill="1" applyBorder="1" applyAlignment="1">
      <alignment horizontal="center" vertical="center"/>
    </xf>
    <xf numFmtId="177" fontId="14" fillId="4" borderId="15" xfId="0" applyNumberFormat="1" applyFont="1" applyFill="1" applyBorder="1" applyAlignment="1">
      <alignment horizontal="center" vertical="center" wrapText="1"/>
    </xf>
    <xf numFmtId="178" fontId="14" fillId="4" borderId="177" xfId="0" applyNumberFormat="1" applyFont="1" applyFill="1" applyBorder="1" applyAlignment="1">
      <alignment horizontal="center" vertical="center"/>
    </xf>
    <xf numFmtId="176" fontId="14" fillId="4" borderId="198" xfId="0" quotePrefix="1" applyNumberFormat="1" applyFont="1" applyFill="1" applyBorder="1" applyAlignment="1">
      <alignment horizontal="center" vertical="center" wrapText="1"/>
    </xf>
    <xf numFmtId="0" fontId="14" fillId="4" borderId="177" xfId="0" applyFont="1" applyFill="1" applyBorder="1" applyAlignment="1">
      <alignment horizontal="center" vertical="center"/>
    </xf>
    <xf numFmtId="176" fontId="14" fillId="4" borderId="84" xfId="0" applyNumberFormat="1" applyFont="1" applyFill="1" applyBorder="1" applyAlignment="1">
      <alignment horizontal="center" vertical="center" wrapText="1"/>
    </xf>
    <xf numFmtId="0" fontId="14" fillId="4" borderId="178" xfId="0" applyFont="1" applyFill="1" applyBorder="1" applyAlignment="1">
      <alignment horizontal="center" vertical="center"/>
    </xf>
    <xf numFmtId="176" fontId="14" fillId="4" borderId="6" xfId="0" applyNumberFormat="1" applyFont="1" applyFill="1" applyBorder="1" applyAlignment="1">
      <alignment horizontal="center" vertical="center" wrapText="1"/>
    </xf>
    <xf numFmtId="177" fontId="14" fillId="4" borderId="6" xfId="0" applyNumberFormat="1" applyFont="1" applyFill="1" applyBorder="1" applyAlignment="1">
      <alignment horizontal="center" vertical="center"/>
    </xf>
    <xf numFmtId="0" fontId="14" fillId="4" borderId="184" xfId="0" applyFont="1" applyFill="1" applyBorder="1" applyAlignment="1">
      <alignment horizontal="center" vertical="center"/>
    </xf>
    <xf numFmtId="0" fontId="14" fillId="4" borderId="200" xfId="0" applyFont="1" applyFill="1" applyBorder="1" applyAlignment="1">
      <alignment horizontal="center" vertical="center"/>
    </xf>
    <xf numFmtId="0" fontId="14" fillId="4" borderId="206" xfId="0" applyFont="1" applyFill="1" applyBorder="1" applyAlignment="1">
      <alignment horizontal="center" vertical="center"/>
    </xf>
    <xf numFmtId="176" fontId="14" fillId="4" borderId="206" xfId="0" quotePrefix="1" applyNumberFormat="1" applyFont="1" applyFill="1" applyBorder="1" applyAlignment="1">
      <alignment horizontal="center" vertical="center" wrapText="1"/>
    </xf>
    <xf numFmtId="0" fontId="14" fillId="4" borderId="118" xfId="0" applyFont="1" applyFill="1" applyBorder="1" applyAlignment="1">
      <alignment horizontal="center" vertical="center" shrinkToFit="1"/>
    </xf>
    <xf numFmtId="0" fontId="14" fillId="4" borderId="16" xfId="0" applyFont="1" applyFill="1" applyBorder="1" applyAlignment="1">
      <alignment horizontal="center" vertical="center"/>
    </xf>
    <xf numFmtId="0" fontId="14" fillId="4" borderId="202" xfId="0" applyFont="1" applyFill="1" applyBorder="1" applyAlignment="1">
      <alignment horizontal="center" vertical="center"/>
    </xf>
    <xf numFmtId="176" fontId="14" fillId="4" borderId="9" xfId="0" applyNumberFormat="1" applyFont="1" applyFill="1" applyBorder="1" applyAlignment="1">
      <alignment horizontal="center" vertical="center" wrapText="1"/>
    </xf>
    <xf numFmtId="0" fontId="14" fillId="4" borderId="204" xfId="0" applyFont="1" applyFill="1" applyBorder="1" applyAlignment="1">
      <alignment horizontal="center" vertical="center"/>
    </xf>
    <xf numFmtId="177" fontId="14" fillId="4" borderId="206" xfId="0" applyNumberFormat="1" applyFont="1" applyFill="1" applyBorder="1" applyAlignment="1">
      <alignment horizontal="center" vertical="center" wrapText="1"/>
    </xf>
    <xf numFmtId="176" fontId="14" fillId="4" borderId="206" xfId="0" applyNumberFormat="1" applyFont="1" applyFill="1" applyBorder="1" applyAlignment="1">
      <alignment horizontal="center" vertical="center" wrapText="1"/>
    </xf>
    <xf numFmtId="0" fontId="14" fillId="3" borderId="156" xfId="0" applyFont="1" applyFill="1" applyBorder="1" applyAlignment="1">
      <alignment horizontal="center" vertical="center"/>
    </xf>
    <xf numFmtId="20" fontId="15" fillId="3" borderId="65" xfId="0" applyNumberFormat="1" applyFont="1" applyFill="1" applyBorder="1" applyAlignment="1">
      <alignment horizontal="center" vertical="center"/>
    </xf>
    <xf numFmtId="0" fontId="14" fillId="3" borderId="177" xfId="0" applyFont="1" applyFill="1" applyBorder="1" applyAlignment="1">
      <alignment horizontal="center" vertical="center"/>
    </xf>
    <xf numFmtId="176" fontId="14" fillId="3" borderId="6" xfId="0" applyNumberFormat="1" applyFont="1" applyFill="1" applyBorder="1" applyAlignment="1">
      <alignment horizontal="center" vertical="center" wrapText="1"/>
    </xf>
    <xf numFmtId="0" fontId="14" fillId="3" borderId="201" xfId="0" applyFont="1" applyFill="1" applyBorder="1" applyAlignment="1">
      <alignment horizontal="center" vertical="center"/>
    </xf>
    <xf numFmtId="177" fontId="15" fillId="3" borderId="6" xfId="0" applyNumberFormat="1" applyFont="1" applyFill="1" applyBorder="1" applyAlignment="1">
      <alignment horizontal="center" vertical="center"/>
    </xf>
    <xf numFmtId="0" fontId="14" fillId="3" borderId="181" xfId="0" applyFont="1" applyFill="1" applyBorder="1" applyAlignment="1">
      <alignment horizontal="center" vertical="center"/>
    </xf>
    <xf numFmtId="0" fontId="14" fillId="3" borderId="113" xfId="0" applyFont="1" applyFill="1" applyBorder="1" applyAlignment="1">
      <alignment horizontal="center" vertical="center"/>
    </xf>
    <xf numFmtId="0" fontId="14" fillId="3" borderId="178" xfId="0" applyFont="1" applyFill="1" applyBorder="1" applyAlignment="1">
      <alignment horizontal="center" vertical="center"/>
    </xf>
    <xf numFmtId="176" fontId="14" fillId="3" borderId="84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/>
    </xf>
    <xf numFmtId="177" fontId="15" fillId="3" borderId="50" xfId="0" applyNumberFormat="1" applyFont="1" applyFill="1" applyBorder="1" applyAlignment="1">
      <alignment horizontal="center" vertical="center" wrapText="1"/>
    </xf>
    <xf numFmtId="176" fontId="14" fillId="3" borderId="50" xfId="0" applyNumberFormat="1" applyFont="1" applyFill="1" applyBorder="1" applyAlignment="1">
      <alignment horizontal="center" vertical="center" wrapText="1"/>
    </xf>
    <xf numFmtId="177" fontId="15" fillId="3" borderId="9" xfId="0" applyNumberFormat="1" applyFont="1" applyFill="1" applyBorder="1" applyAlignment="1">
      <alignment horizontal="center" vertical="center" wrapText="1"/>
    </xf>
    <xf numFmtId="0" fontId="14" fillId="3" borderId="184" xfId="0" applyFont="1" applyFill="1" applyBorder="1" applyAlignment="1">
      <alignment horizontal="center" vertical="center"/>
    </xf>
    <xf numFmtId="176" fontId="14" fillId="3" borderId="9" xfId="0" applyNumberFormat="1" applyFont="1" applyFill="1" applyBorder="1" applyAlignment="1">
      <alignment horizontal="center" vertical="center" wrapText="1"/>
    </xf>
    <xf numFmtId="0" fontId="14" fillId="3" borderId="84" xfId="0" applyFont="1" applyFill="1" applyBorder="1" applyAlignment="1">
      <alignment horizontal="center" vertical="center"/>
    </xf>
    <xf numFmtId="177" fontId="15" fillId="3" borderId="65" xfId="0" applyNumberFormat="1" applyFont="1" applyFill="1" applyBorder="1" applyAlignment="1">
      <alignment horizontal="center" vertical="center" wrapText="1"/>
    </xf>
    <xf numFmtId="0" fontId="14" fillId="3" borderId="206" xfId="0" applyFont="1" applyFill="1" applyBorder="1" applyAlignment="1">
      <alignment horizontal="center" vertical="center"/>
    </xf>
    <xf numFmtId="0" fontId="14" fillId="3" borderId="202" xfId="0" applyFont="1" applyFill="1" applyBorder="1" applyAlignment="1">
      <alignment horizontal="center" vertical="center"/>
    </xf>
    <xf numFmtId="177" fontId="15" fillId="3" borderId="206" xfId="0" applyNumberFormat="1" applyFont="1" applyFill="1" applyBorder="1" applyAlignment="1">
      <alignment horizontal="center" vertical="center" wrapText="1"/>
    </xf>
    <xf numFmtId="176" fontId="14" fillId="3" borderId="198" xfId="0" applyNumberFormat="1" applyFont="1" applyFill="1" applyBorder="1" applyAlignment="1">
      <alignment horizontal="center" vertical="center" wrapText="1"/>
    </xf>
    <xf numFmtId="177" fontId="15" fillId="3" borderId="206" xfId="0" applyNumberFormat="1" applyFont="1" applyFill="1" applyBorder="1" applyAlignment="1">
      <alignment horizontal="center" vertical="center"/>
    </xf>
    <xf numFmtId="176" fontId="14" fillId="3" borderId="15" xfId="0" applyNumberFormat="1" applyFont="1" applyFill="1" applyBorder="1" applyAlignment="1">
      <alignment horizontal="center" vertical="center" wrapText="1"/>
    </xf>
  </cellXfs>
  <cellStyles count="5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64"/>
  <sheetViews>
    <sheetView view="pageBreakPreview" zoomScale="70" zoomScaleSheetLayoutView="70" workbookViewId="0">
      <selection activeCell="D64" sqref="D64"/>
    </sheetView>
  </sheetViews>
  <sheetFormatPr defaultColWidth="24.625" defaultRowHeight="13.5"/>
  <cols>
    <col min="1" max="1" width="15.625" style="2" customWidth="1"/>
    <col min="2" max="3" width="15.625" style="1" customWidth="1"/>
    <col min="4" max="4" width="30.625" style="1" customWidth="1"/>
    <col min="5" max="5" width="12.625" style="27" customWidth="1"/>
    <col min="6" max="6" width="30.625" style="1" customWidth="1"/>
    <col min="7" max="7" width="26.625" style="1" customWidth="1"/>
    <col min="8" max="8" width="30" style="1" customWidth="1"/>
  </cols>
  <sheetData>
    <row r="2" spans="1:8" ht="18.75">
      <c r="A2" s="88" t="s">
        <v>65</v>
      </c>
      <c r="B2" s="89"/>
      <c r="C2" s="89"/>
      <c r="D2" s="89"/>
      <c r="E2" s="89"/>
      <c r="F2" s="89"/>
      <c r="G2" s="89"/>
      <c r="H2" s="73" t="s">
        <v>135</v>
      </c>
    </row>
    <row r="3" spans="1:8" ht="13.5" customHeight="1" thickBot="1">
      <c r="A3" s="70"/>
      <c r="B3" s="70"/>
      <c r="C3" s="70"/>
      <c r="D3" s="73"/>
      <c r="E3" s="74"/>
      <c r="F3" s="73"/>
      <c r="G3" s="70"/>
      <c r="H3" s="70"/>
    </row>
    <row r="4" spans="1:8">
      <c r="A4" s="71" t="s">
        <v>12</v>
      </c>
      <c r="B4" s="47" t="s">
        <v>11</v>
      </c>
      <c r="C4" s="48" t="s">
        <v>10</v>
      </c>
      <c r="D4" s="80" t="s">
        <v>66</v>
      </c>
      <c r="E4" s="69" t="s">
        <v>67</v>
      </c>
      <c r="F4" s="49" t="s">
        <v>66</v>
      </c>
      <c r="G4" s="50" t="s">
        <v>7</v>
      </c>
      <c r="H4" s="91" t="s">
        <v>6</v>
      </c>
    </row>
    <row r="5" spans="1:8" ht="17.100000000000001" customHeight="1">
      <c r="A5" s="517">
        <v>1</v>
      </c>
      <c r="B5" s="518">
        <v>41754</v>
      </c>
      <c r="C5" s="92">
        <v>41754</v>
      </c>
      <c r="D5" s="93" t="s">
        <v>28</v>
      </c>
      <c r="E5" s="94">
        <v>0.47222222222222227</v>
      </c>
      <c r="F5" s="93" t="s">
        <v>33</v>
      </c>
      <c r="G5" s="95" t="s">
        <v>0</v>
      </c>
      <c r="H5" s="96" t="s">
        <v>108</v>
      </c>
    </row>
    <row r="6" spans="1:8" ht="17.100000000000001" customHeight="1">
      <c r="A6" s="515"/>
      <c r="B6" s="519"/>
      <c r="C6" s="59">
        <v>41754</v>
      </c>
      <c r="D6" s="78" t="s">
        <v>68</v>
      </c>
      <c r="E6" s="86">
        <v>0.4236111111111111</v>
      </c>
      <c r="F6" s="75" t="s">
        <v>34</v>
      </c>
      <c r="G6" s="97" t="s">
        <v>0</v>
      </c>
      <c r="H6" s="98" t="s">
        <v>109</v>
      </c>
    </row>
    <row r="7" spans="1:8" ht="17.100000000000001" customHeight="1">
      <c r="A7" s="515"/>
      <c r="B7" s="519"/>
      <c r="C7" s="59">
        <v>41754</v>
      </c>
      <c r="D7" s="78" t="s">
        <v>70</v>
      </c>
      <c r="E7" s="86">
        <v>0.48958333333333331</v>
      </c>
      <c r="F7" s="29" t="s">
        <v>32</v>
      </c>
      <c r="G7" s="97" t="s">
        <v>0</v>
      </c>
      <c r="H7" s="98" t="s">
        <v>109</v>
      </c>
    </row>
    <row r="8" spans="1:8" ht="17.100000000000001" customHeight="1">
      <c r="A8" s="515"/>
      <c r="B8" s="519"/>
      <c r="C8" s="85">
        <v>41754</v>
      </c>
      <c r="D8" s="99" t="s">
        <v>30</v>
      </c>
      <c r="E8" s="100">
        <v>0.54513888888888895</v>
      </c>
      <c r="F8" s="101" t="s">
        <v>71</v>
      </c>
      <c r="G8" s="102" t="s">
        <v>0</v>
      </c>
      <c r="H8" s="103" t="s">
        <v>108</v>
      </c>
    </row>
    <row r="9" spans="1:8" ht="17.100000000000001" customHeight="1">
      <c r="A9" s="515">
        <v>2</v>
      </c>
      <c r="B9" s="520">
        <v>42123</v>
      </c>
      <c r="C9" s="55">
        <v>42123</v>
      </c>
      <c r="D9" s="104" t="s">
        <v>30</v>
      </c>
      <c r="E9" s="105"/>
      <c r="F9" s="106" t="s">
        <v>33</v>
      </c>
      <c r="G9" s="107" t="s">
        <v>4</v>
      </c>
      <c r="H9" s="108" t="s">
        <v>132</v>
      </c>
    </row>
    <row r="10" spans="1:8" ht="17.100000000000001" customHeight="1">
      <c r="A10" s="515"/>
      <c r="B10" s="520"/>
      <c r="C10" s="22">
        <v>42123</v>
      </c>
      <c r="D10" s="109" t="s">
        <v>28</v>
      </c>
      <c r="E10" s="86">
        <v>0.56944444444444442</v>
      </c>
      <c r="F10" s="61" t="s">
        <v>34</v>
      </c>
      <c r="G10" s="110" t="s">
        <v>0</v>
      </c>
      <c r="H10" s="111" t="s">
        <v>116</v>
      </c>
    </row>
    <row r="11" spans="1:8" ht="17.100000000000001" customHeight="1">
      <c r="A11" s="515"/>
      <c r="B11" s="520"/>
      <c r="C11" s="22">
        <v>42123</v>
      </c>
      <c r="D11" s="109" t="s">
        <v>72</v>
      </c>
      <c r="E11" s="86">
        <v>0.4236111111111111</v>
      </c>
      <c r="F11" s="62" t="s">
        <v>32</v>
      </c>
      <c r="G11" s="110" t="s">
        <v>0</v>
      </c>
      <c r="H11" s="111" t="s">
        <v>133</v>
      </c>
    </row>
    <row r="12" spans="1:8" ht="17.100000000000001" customHeight="1">
      <c r="A12" s="515"/>
      <c r="B12" s="520"/>
      <c r="C12" s="22">
        <v>42123</v>
      </c>
      <c r="D12" s="102" t="s">
        <v>73</v>
      </c>
      <c r="E12" s="100">
        <v>0.49652777777777773</v>
      </c>
      <c r="F12" s="76" t="s">
        <v>31</v>
      </c>
      <c r="G12" s="112" t="s">
        <v>0</v>
      </c>
      <c r="H12" s="113" t="s">
        <v>134</v>
      </c>
    </row>
    <row r="13" spans="1:8" ht="17.100000000000001" customHeight="1">
      <c r="A13" s="515">
        <v>3</v>
      </c>
      <c r="B13" s="516" t="s">
        <v>74</v>
      </c>
      <c r="C13" s="114"/>
      <c r="D13" s="104" t="s">
        <v>75</v>
      </c>
      <c r="E13" s="105"/>
      <c r="F13" s="115" t="s">
        <v>34</v>
      </c>
      <c r="G13" s="107" t="s">
        <v>18</v>
      </c>
      <c r="H13" s="116" t="s">
        <v>76</v>
      </c>
    </row>
    <row r="14" spans="1:8" ht="17.100000000000001" customHeight="1">
      <c r="A14" s="515"/>
      <c r="B14" s="516"/>
      <c r="C14" s="22">
        <v>42134</v>
      </c>
      <c r="D14" s="109" t="s">
        <v>30</v>
      </c>
      <c r="E14" s="86">
        <v>0.48958333333333331</v>
      </c>
      <c r="F14" s="77" t="s">
        <v>32</v>
      </c>
      <c r="G14" s="110" t="s">
        <v>0</v>
      </c>
      <c r="H14" s="117" t="s">
        <v>25</v>
      </c>
    </row>
    <row r="15" spans="1:8" ht="17.100000000000001" customHeight="1">
      <c r="A15" s="515"/>
      <c r="B15" s="516"/>
      <c r="C15" s="22">
        <v>42134</v>
      </c>
      <c r="D15" s="109" t="s">
        <v>28</v>
      </c>
      <c r="E15" s="86">
        <v>0.41666666666666669</v>
      </c>
      <c r="F15" s="75" t="s">
        <v>77</v>
      </c>
      <c r="G15" s="110" t="s">
        <v>0</v>
      </c>
      <c r="H15" s="117" t="s">
        <v>25</v>
      </c>
    </row>
    <row r="16" spans="1:8" ht="17.100000000000001" customHeight="1">
      <c r="A16" s="515"/>
      <c r="B16" s="516"/>
      <c r="C16" s="118">
        <v>42134</v>
      </c>
      <c r="D16" s="102" t="s">
        <v>78</v>
      </c>
      <c r="E16" s="84"/>
      <c r="F16" s="99" t="s">
        <v>33</v>
      </c>
      <c r="G16" s="112" t="s">
        <v>2</v>
      </c>
      <c r="H16" s="119" t="s">
        <v>79</v>
      </c>
    </row>
    <row r="17" spans="1:8" ht="17.100000000000001" customHeight="1">
      <c r="A17" s="515" t="s">
        <v>5</v>
      </c>
      <c r="B17" s="521" t="s">
        <v>80</v>
      </c>
      <c r="C17" s="24">
        <v>41775</v>
      </c>
      <c r="D17" s="104" t="s">
        <v>81</v>
      </c>
      <c r="E17" s="120">
        <v>0.41666666666666669</v>
      </c>
      <c r="F17" s="115" t="s">
        <v>31</v>
      </c>
      <c r="G17" s="23" t="s">
        <v>0</v>
      </c>
      <c r="H17" s="121" t="s">
        <v>24</v>
      </c>
    </row>
    <row r="18" spans="1:8" ht="17.100000000000001" customHeight="1">
      <c r="A18" s="515"/>
      <c r="B18" s="521"/>
      <c r="C18" s="22">
        <v>42140</v>
      </c>
      <c r="D18" s="109" t="s">
        <v>29</v>
      </c>
      <c r="E18" s="29"/>
      <c r="F18" s="78" t="s">
        <v>33</v>
      </c>
      <c r="G18" s="110" t="s">
        <v>2</v>
      </c>
      <c r="H18" s="122" t="s">
        <v>82</v>
      </c>
    </row>
    <row r="19" spans="1:8" ht="17.100000000000001" customHeight="1">
      <c r="A19" s="515"/>
      <c r="B19" s="521"/>
      <c r="C19" s="22"/>
      <c r="D19" s="109" t="s">
        <v>30</v>
      </c>
      <c r="E19" s="29"/>
      <c r="F19" s="75" t="s">
        <v>34</v>
      </c>
      <c r="G19" s="110" t="s">
        <v>18</v>
      </c>
      <c r="H19" s="123" t="s">
        <v>105</v>
      </c>
    </row>
    <row r="20" spans="1:8" ht="17.100000000000001" customHeight="1">
      <c r="A20" s="515"/>
      <c r="B20" s="521"/>
      <c r="C20" s="21">
        <v>41775</v>
      </c>
      <c r="D20" s="102" t="s">
        <v>28</v>
      </c>
      <c r="E20" s="100">
        <v>0.48958333333333331</v>
      </c>
      <c r="F20" s="84" t="s">
        <v>32</v>
      </c>
      <c r="G20" s="20" t="s">
        <v>0</v>
      </c>
      <c r="H20" s="124" t="s">
        <v>24</v>
      </c>
    </row>
    <row r="21" spans="1:8" ht="17.100000000000001" customHeight="1">
      <c r="A21" s="522">
        <v>5</v>
      </c>
      <c r="B21" s="524" t="s">
        <v>83</v>
      </c>
      <c r="C21" s="125">
        <v>42154</v>
      </c>
      <c r="D21" s="126" t="s">
        <v>77</v>
      </c>
      <c r="E21" s="94">
        <v>0.54166666666666663</v>
      </c>
      <c r="F21" s="93" t="s">
        <v>33</v>
      </c>
      <c r="G21" s="127" t="s">
        <v>0</v>
      </c>
      <c r="H21" s="128" t="s">
        <v>116</v>
      </c>
    </row>
    <row r="22" spans="1:8" ht="17.100000000000001" customHeight="1">
      <c r="A22" s="523"/>
      <c r="B22" s="525"/>
      <c r="C22" s="6"/>
      <c r="D22" s="109" t="s">
        <v>28</v>
      </c>
      <c r="E22" s="29"/>
      <c r="F22" s="78" t="s">
        <v>30</v>
      </c>
      <c r="G22" s="129" t="s">
        <v>4</v>
      </c>
      <c r="H22" s="111" t="s">
        <v>22</v>
      </c>
    </row>
    <row r="23" spans="1:8" ht="17.100000000000001" customHeight="1">
      <c r="A23" s="523"/>
      <c r="B23" s="525"/>
      <c r="C23" s="11"/>
      <c r="D23" s="110" t="s">
        <v>32</v>
      </c>
      <c r="E23" s="29"/>
      <c r="F23" s="75" t="s">
        <v>34</v>
      </c>
      <c r="G23" s="129" t="s">
        <v>18</v>
      </c>
      <c r="H23" s="122" t="s">
        <v>106</v>
      </c>
    </row>
    <row r="24" spans="1:8" ht="17.100000000000001" customHeight="1">
      <c r="A24" s="523"/>
      <c r="B24" s="518"/>
      <c r="C24" s="130">
        <v>42154</v>
      </c>
      <c r="D24" s="102" t="s">
        <v>85</v>
      </c>
      <c r="E24" s="100">
        <v>0.47222222222222227</v>
      </c>
      <c r="F24" s="99" t="s">
        <v>86</v>
      </c>
      <c r="G24" s="131" t="s">
        <v>0</v>
      </c>
      <c r="H24" s="132" t="s">
        <v>115</v>
      </c>
    </row>
    <row r="25" spans="1:8" ht="17.100000000000001" customHeight="1">
      <c r="A25" s="523">
        <v>6</v>
      </c>
      <c r="B25" s="526" t="s">
        <v>42</v>
      </c>
      <c r="C25" s="18"/>
      <c r="D25" s="133" t="s">
        <v>81</v>
      </c>
      <c r="E25" s="105"/>
      <c r="F25" s="134" t="s">
        <v>30</v>
      </c>
      <c r="G25" s="19" t="s">
        <v>4</v>
      </c>
      <c r="H25" s="111" t="s">
        <v>22</v>
      </c>
    </row>
    <row r="26" spans="1:8" ht="17.100000000000001" customHeight="1">
      <c r="A26" s="523"/>
      <c r="B26" s="527"/>
      <c r="C26" s="11"/>
      <c r="D26" s="135" t="s">
        <v>87</v>
      </c>
      <c r="E26" s="29"/>
      <c r="F26" s="75" t="s">
        <v>34</v>
      </c>
      <c r="G26" s="129" t="s">
        <v>18</v>
      </c>
      <c r="H26" s="123" t="s">
        <v>20</v>
      </c>
    </row>
    <row r="27" spans="1:8" ht="17.100000000000001" customHeight="1">
      <c r="A27" s="523"/>
      <c r="B27" s="527"/>
      <c r="C27" s="11">
        <v>42162</v>
      </c>
      <c r="D27" s="109" t="s">
        <v>28</v>
      </c>
      <c r="E27" s="86">
        <v>0.47916666666666669</v>
      </c>
      <c r="F27" s="78" t="s">
        <v>86</v>
      </c>
      <c r="G27" s="129" t="s">
        <v>0</v>
      </c>
      <c r="H27" s="117" t="s">
        <v>110</v>
      </c>
    </row>
    <row r="28" spans="1:8" ht="17.100000000000001" customHeight="1">
      <c r="A28" s="523"/>
      <c r="B28" s="528"/>
      <c r="C28" s="10">
        <v>42161</v>
      </c>
      <c r="D28" s="102" t="s">
        <v>33</v>
      </c>
      <c r="E28" s="84"/>
      <c r="F28" s="84" t="s">
        <v>32</v>
      </c>
      <c r="G28" s="45" t="s">
        <v>2</v>
      </c>
      <c r="H28" s="122" t="s">
        <v>88</v>
      </c>
    </row>
    <row r="29" spans="1:8" ht="17.100000000000001" customHeight="1">
      <c r="A29" s="523">
        <v>7</v>
      </c>
      <c r="B29" s="526" t="s">
        <v>89</v>
      </c>
      <c r="C29" s="125">
        <v>42168</v>
      </c>
      <c r="D29" s="136" t="s">
        <v>34</v>
      </c>
      <c r="E29" s="105"/>
      <c r="F29" s="134" t="s">
        <v>33</v>
      </c>
      <c r="G29" s="137" t="s">
        <v>2</v>
      </c>
      <c r="H29" s="138" t="s">
        <v>82</v>
      </c>
    </row>
    <row r="30" spans="1:8" ht="17.100000000000001" customHeight="1">
      <c r="A30" s="523"/>
      <c r="B30" s="527"/>
      <c r="C30" s="11">
        <v>42169</v>
      </c>
      <c r="D30" s="135" t="s">
        <v>90</v>
      </c>
      <c r="E30" s="86">
        <v>0.41666666666666669</v>
      </c>
      <c r="F30" s="29" t="s">
        <v>32</v>
      </c>
      <c r="G30" s="139" t="s">
        <v>0</v>
      </c>
      <c r="H30" s="140" t="s">
        <v>25</v>
      </c>
    </row>
    <row r="31" spans="1:8" ht="17.100000000000001" customHeight="1">
      <c r="A31" s="523"/>
      <c r="B31" s="527"/>
      <c r="C31" s="11">
        <v>42168</v>
      </c>
      <c r="D31" s="109" t="s">
        <v>91</v>
      </c>
      <c r="E31" s="29"/>
      <c r="F31" s="78" t="s">
        <v>30</v>
      </c>
      <c r="G31" s="139" t="s">
        <v>4</v>
      </c>
      <c r="H31" s="140" t="s">
        <v>130</v>
      </c>
    </row>
    <row r="32" spans="1:8" ht="17.100000000000001" customHeight="1">
      <c r="A32" s="523"/>
      <c r="B32" s="529"/>
      <c r="C32" s="130">
        <v>42169</v>
      </c>
      <c r="D32" s="102" t="s">
        <v>28</v>
      </c>
      <c r="E32" s="100">
        <v>0.48958333333333331</v>
      </c>
      <c r="F32" s="99" t="s">
        <v>69</v>
      </c>
      <c r="G32" s="102" t="s">
        <v>0</v>
      </c>
      <c r="H32" s="132" t="s">
        <v>25</v>
      </c>
    </row>
    <row r="33" spans="1:8" ht="17.100000000000001" customHeight="1">
      <c r="A33" s="523">
        <v>8</v>
      </c>
      <c r="B33" s="530" t="s">
        <v>92</v>
      </c>
      <c r="C33" s="18">
        <v>42182</v>
      </c>
      <c r="D33" s="133" t="s">
        <v>28</v>
      </c>
      <c r="E33" s="105"/>
      <c r="F33" s="134" t="s">
        <v>33</v>
      </c>
      <c r="G33" s="137" t="s">
        <v>2</v>
      </c>
      <c r="H33" s="138" t="s">
        <v>79</v>
      </c>
    </row>
    <row r="34" spans="1:8" ht="17.100000000000001" customHeight="1">
      <c r="A34" s="523"/>
      <c r="B34" s="531"/>
      <c r="C34" s="16">
        <v>42175</v>
      </c>
      <c r="D34" s="109" t="s">
        <v>78</v>
      </c>
      <c r="E34" s="29"/>
      <c r="F34" s="75" t="s">
        <v>34</v>
      </c>
      <c r="G34" s="139" t="s">
        <v>18</v>
      </c>
      <c r="H34" s="140" t="s">
        <v>93</v>
      </c>
    </row>
    <row r="35" spans="1:8" ht="17.100000000000001" customHeight="1">
      <c r="A35" s="523"/>
      <c r="B35" s="531"/>
      <c r="C35" s="141">
        <v>42175</v>
      </c>
      <c r="D35" s="142" t="s">
        <v>86</v>
      </c>
      <c r="E35" s="86">
        <v>0.4236111111111111</v>
      </c>
      <c r="F35" s="29" t="s">
        <v>32</v>
      </c>
      <c r="G35" s="143" t="s">
        <v>0</v>
      </c>
      <c r="H35" s="140" t="s">
        <v>94</v>
      </c>
    </row>
    <row r="36" spans="1:8" ht="17.100000000000001" customHeight="1">
      <c r="A36" s="523"/>
      <c r="B36" s="532"/>
      <c r="C36" s="15">
        <v>42175</v>
      </c>
      <c r="D36" s="102" t="s">
        <v>30</v>
      </c>
      <c r="E36" s="84"/>
      <c r="F36" s="101" t="s">
        <v>84</v>
      </c>
      <c r="G36" s="131" t="s">
        <v>4</v>
      </c>
      <c r="H36" s="132" t="s">
        <v>130</v>
      </c>
    </row>
    <row r="37" spans="1:8" ht="17.100000000000001" customHeight="1">
      <c r="A37" s="523">
        <v>9</v>
      </c>
      <c r="B37" s="533" t="s">
        <v>95</v>
      </c>
      <c r="C37" s="14">
        <v>42210</v>
      </c>
      <c r="D37" s="133" t="s">
        <v>30</v>
      </c>
      <c r="E37" s="105"/>
      <c r="F37" s="134" t="s">
        <v>33</v>
      </c>
      <c r="G37" s="144" t="s">
        <v>2</v>
      </c>
      <c r="H37" s="145" t="s">
        <v>79</v>
      </c>
    </row>
    <row r="38" spans="1:8" ht="17.100000000000001" customHeight="1">
      <c r="A38" s="523"/>
      <c r="B38" s="534"/>
      <c r="C38" s="146">
        <v>41845</v>
      </c>
      <c r="D38" s="142" t="s">
        <v>28</v>
      </c>
      <c r="E38" s="86">
        <v>0.5625</v>
      </c>
      <c r="F38" s="75" t="s">
        <v>34</v>
      </c>
      <c r="G38" s="147" t="s">
        <v>0</v>
      </c>
      <c r="H38" s="140" t="s">
        <v>112</v>
      </c>
    </row>
    <row r="39" spans="1:8" ht="17.100000000000001" customHeight="1">
      <c r="A39" s="523"/>
      <c r="B39" s="534"/>
      <c r="C39" s="7">
        <v>41845</v>
      </c>
      <c r="D39" s="142" t="s">
        <v>85</v>
      </c>
      <c r="E39" s="86">
        <v>0.41666666666666669</v>
      </c>
      <c r="F39" s="29" t="s">
        <v>32</v>
      </c>
      <c r="G39" s="147" t="s">
        <v>0</v>
      </c>
      <c r="H39" s="140" t="s">
        <v>112</v>
      </c>
    </row>
    <row r="40" spans="1:8" ht="17.100000000000001" customHeight="1">
      <c r="A40" s="523"/>
      <c r="B40" s="535"/>
      <c r="C40" s="130">
        <v>41845</v>
      </c>
      <c r="D40" s="102" t="s">
        <v>86</v>
      </c>
      <c r="E40" s="100">
        <v>0.48958333333333331</v>
      </c>
      <c r="F40" s="101" t="s">
        <v>84</v>
      </c>
      <c r="G40" s="131" t="s">
        <v>0</v>
      </c>
      <c r="H40" s="148" t="s">
        <v>112</v>
      </c>
    </row>
    <row r="41" spans="1:8" ht="17.100000000000001" customHeight="1">
      <c r="A41" s="523">
        <v>10</v>
      </c>
      <c r="B41" s="537" t="s">
        <v>97</v>
      </c>
      <c r="C41" s="18">
        <v>41873</v>
      </c>
      <c r="D41" s="133" t="s">
        <v>86</v>
      </c>
      <c r="E41" s="120">
        <v>0.48958333333333331</v>
      </c>
      <c r="F41" s="115" t="s">
        <v>34</v>
      </c>
      <c r="G41" s="12" t="s">
        <v>0</v>
      </c>
      <c r="H41" s="149" t="s">
        <v>113</v>
      </c>
    </row>
    <row r="42" spans="1:8" ht="17.100000000000001" customHeight="1">
      <c r="A42" s="542"/>
      <c r="B42" s="527"/>
      <c r="C42" s="16">
        <v>42238</v>
      </c>
      <c r="D42" s="142" t="s">
        <v>30</v>
      </c>
      <c r="E42" s="29"/>
      <c r="F42" s="77" t="s">
        <v>32</v>
      </c>
      <c r="G42" s="147" t="s">
        <v>4</v>
      </c>
      <c r="H42" s="140" t="s">
        <v>131</v>
      </c>
    </row>
    <row r="43" spans="1:8" ht="17.100000000000001" customHeight="1">
      <c r="A43" s="542"/>
      <c r="B43" s="527"/>
      <c r="C43" s="16">
        <v>41873</v>
      </c>
      <c r="D43" s="142" t="s">
        <v>28</v>
      </c>
      <c r="E43" s="86">
        <v>0.41666666666666669</v>
      </c>
      <c r="F43" s="75" t="s">
        <v>90</v>
      </c>
      <c r="G43" s="147" t="s">
        <v>0</v>
      </c>
      <c r="H43" s="150" t="s">
        <v>113</v>
      </c>
    </row>
    <row r="44" spans="1:8" ht="17.100000000000001" customHeight="1">
      <c r="A44" s="542"/>
      <c r="B44" s="529"/>
      <c r="C44" s="37">
        <v>41873</v>
      </c>
      <c r="D44" s="102" t="s">
        <v>69</v>
      </c>
      <c r="E44" s="100">
        <v>0.5625</v>
      </c>
      <c r="F44" s="99" t="s">
        <v>33</v>
      </c>
      <c r="G44" s="9" t="s">
        <v>0</v>
      </c>
      <c r="H44" s="121" t="s">
        <v>113</v>
      </c>
    </row>
    <row r="45" spans="1:8" ht="17.100000000000001" customHeight="1">
      <c r="A45" s="542">
        <v>11</v>
      </c>
      <c r="B45" s="533" t="s">
        <v>98</v>
      </c>
      <c r="C45" s="14">
        <v>41887</v>
      </c>
      <c r="D45" s="151" t="s">
        <v>78</v>
      </c>
      <c r="E45" s="120">
        <v>0.41666666666666669</v>
      </c>
      <c r="F45" s="115" t="s">
        <v>90</v>
      </c>
      <c r="G45" s="152" t="s">
        <v>0</v>
      </c>
      <c r="H45" s="153" t="s">
        <v>24</v>
      </c>
    </row>
    <row r="46" spans="1:8" ht="17.100000000000001" customHeight="1">
      <c r="A46" s="523"/>
      <c r="B46" s="534"/>
      <c r="C46" s="146">
        <v>41887</v>
      </c>
      <c r="D46" s="142" t="s">
        <v>99</v>
      </c>
      <c r="E46" s="86">
        <v>0.48958333333333331</v>
      </c>
      <c r="F46" s="78" t="s">
        <v>33</v>
      </c>
      <c r="G46" s="147" t="s">
        <v>0</v>
      </c>
      <c r="H46" s="150" t="s">
        <v>24</v>
      </c>
    </row>
    <row r="47" spans="1:8" ht="17.100000000000001" customHeight="1">
      <c r="A47" s="523"/>
      <c r="B47" s="534"/>
      <c r="C47" s="7"/>
      <c r="D47" s="142" t="s">
        <v>30</v>
      </c>
      <c r="E47" s="29"/>
      <c r="F47" s="75" t="s">
        <v>34</v>
      </c>
      <c r="G47" s="147" t="s">
        <v>4</v>
      </c>
      <c r="H47" s="140" t="s">
        <v>22</v>
      </c>
    </row>
    <row r="48" spans="1:8" ht="17.100000000000001" customHeight="1">
      <c r="A48" s="523"/>
      <c r="B48" s="535"/>
      <c r="C48" s="130">
        <v>41887</v>
      </c>
      <c r="D48" s="102" t="s">
        <v>28</v>
      </c>
      <c r="E48" s="100">
        <v>0.5625</v>
      </c>
      <c r="F48" s="84" t="s">
        <v>32</v>
      </c>
      <c r="G48" s="131" t="s">
        <v>0</v>
      </c>
      <c r="H48" s="113" t="s">
        <v>24</v>
      </c>
    </row>
    <row r="49" spans="1:8" ht="17.100000000000001" customHeight="1">
      <c r="A49" s="523">
        <v>12</v>
      </c>
      <c r="B49" s="543" t="s">
        <v>100</v>
      </c>
      <c r="C49" s="13">
        <v>42259</v>
      </c>
      <c r="D49" s="154" t="s">
        <v>90</v>
      </c>
      <c r="E49" s="105"/>
      <c r="F49" s="134" t="s">
        <v>33</v>
      </c>
      <c r="G49" s="12" t="s">
        <v>2</v>
      </c>
      <c r="H49" s="123" t="s">
        <v>101</v>
      </c>
    </row>
    <row r="50" spans="1:8" ht="17.100000000000001" customHeight="1">
      <c r="A50" s="523"/>
      <c r="B50" s="544"/>
      <c r="C50" s="11">
        <v>42259</v>
      </c>
      <c r="D50" s="142" t="s">
        <v>28</v>
      </c>
      <c r="E50" s="86">
        <v>0.46875</v>
      </c>
      <c r="F50" s="78" t="s">
        <v>30</v>
      </c>
      <c r="G50" s="147" t="s">
        <v>0</v>
      </c>
      <c r="H50" s="150" t="s">
        <v>113</v>
      </c>
    </row>
    <row r="51" spans="1:8" ht="17.100000000000001" customHeight="1">
      <c r="A51" s="523"/>
      <c r="B51" s="544"/>
      <c r="C51" s="35">
        <v>42259</v>
      </c>
      <c r="D51" s="155" t="s">
        <v>32</v>
      </c>
      <c r="E51" s="86">
        <v>0.54166666666666663</v>
      </c>
      <c r="F51" s="75" t="s">
        <v>34</v>
      </c>
      <c r="G51" s="147" t="s">
        <v>0</v>
      </c>
      <c r="H51" s="156" t="s">
        <v>113</v>
      </c>
    </row>
    <row r="52" spans="1:8" ht="17.100000000000001" customHeight="1">
      <c r="A52" s="523"/>
      <c r="B52" s="545"/>
      <c r="C52" s="37">
        <v>42259</v>
      </c>
      <c r="D52" s="102" t="s">
        <v>78</v>
      </c>
      <c r="E52" s="100">
        <v>0.61458333333333337</v>
      </c>
      <c r="F52" s="99" t="s">
        <v>86</v>
      </c>
      <c r="G52" s="9" t="s">
        <v>0</v>
      </c>
      <c r="H52" s="124" t="s">
        <v>113</v>
      </c>
    </row>
    <row r="53" spans="1:8" ht="17.100000000000001" customHeight="1">
      <c r="A53" s="523">
        <v>13</v>
      </c>
      <c r="B53" s="537" t="s">
        <v>103</v>
      </c>
      <c r="C53" s="125">
        <v>41902</v>
      </c>
      <c r="D53" s="151" t="s">
        <v>78</v>
      </c>
      <c r="E53" s="120">
        <v>0.4236111111111111</v>
      </c>
      <c r="F53" s="134" t="s">
        <v>30</v>
      </c>
      <c r="G53" s="157" t="s">
        <v>0</v>
      </c>
      <c r="H53" s="158" t="s">
        <v>102</v>
      </c>
    </row>
    <row r="54" spans="1:8" ht="17.100000000000001" customHeight="1">
      <c r="A54" s="536"/>
      <c r="B54" s="527"/>
      <c r="C54" s="8">
        <v>41902</v>
      </c>
      <c r="D54" s="159" t="s">
        <v>90</v>
      </c>
      <c r="E54" s="86">
        <v>0.41666666666666669</v>
      </c>
      <c r="F54" s="75" t="s">
        <v>34</v>
      </c>
      <c r="G54" s="147" t="s">
        <v>0</v>
      </c>
      <c r="H54" s="111" t="s">
        <v>84</v>
      </c>
    </row>
    <row r="55" spans="1:8" ht="17.100000000000001" customHeight="1">
      <c r="A55" s="536"/>
      <c r="B55" s="527"/>
      <c r="C55" s="7">
        <v>41902</v>
      </c>
      <c r="D55" s="142" t="s">
        <v>28</v>
      </c>
      <c r="E55" s="86">
        <v>0.48958333333333331</v>
      </c>
      <c r="F55" s="78" t="s">
        <v>86</v>
      </c>
      <c r="G55" s="147" t="s">
        <v>0</v>
      </c>
      <c r="H55" s="111" t="s">
        <v>84</v>
      </c>
    </row>
    <row r="56" spans="1:8" ht="17.100000000000001" customHeight="1">
      <c r="A56" s="536"/>
      <c r="B56" s="529"/>
      <c r="C56" s="130">
        <v>41902</v>
      </c>
      <c r="D56" s="102" t="s">
        <v>33</v>
      </c>
      <c r="E56" s="100">
        <v>0.49652777777777773</v>
      </c>
      <c r="F56" s="84" t="s">
        <v>32</v>
      </c>
      <c r="G56" s="131" t="s">
        <v>0</v>
      </c>
      <c r="H56" s="160" t="s">
        <v>96</v>
      </c>
    </row>
    <row r="57" spans="1:8" ht="17.100000000000001" customHeight="1">
      <c r="A57" s="536">
        <v>14</v>
      </c>
      <c r="B57" s="539" t="s">
        <v>104</v>
      </c>
      <c r="C57" s="125"/>
      <c r="D57" s="161" t="s">
        <v>34</v>
      </c>
      <c r="E57" s="105"/>
      <c r="F57" s="134" t="s">
        <v>33</v>
      </c>
      <c r="G57" s="162" t="s">
        <v>0</v>
      </c>
      <c r="H57" s="150" t="s">
        <v>93</v>
      </c>
    </row>
    <row r="58" spans="1:8" ht="17.100000000000001" customHeight="1">
      <c r="A58" s="536"/>
      <c r="B58" s="540"/>
      <c r="C58" s="6">
        <v>41915</v>
      </c>
      <c r="D58" s="159" t="s">
        <v>84</v>
      </c>
      <c r="E58" s="86">
        <v>0.41666666666666669</v>
      </c>
      <c r="F58" s="29" t="s">
        <v>32</v>
      </c>
      <c r="G58" s="147" t="s">
        <v>0</v>
      </c>
      <c r="H58" s="150" t="s">
        <v>111</v>
      </c>
    </row>
    <row r="59" spans="1:8" ht="17.100000000000001" customHeight="1">
      <c r="A59" s="536"/>
      <c r="B59" s="540"/>
      <c r="C59" s="5">
        <v>41915</v>
      </c>
      <c r="D59" s="142" t="s">
        <v>86</v>
      </c>
      <c r="E59" s="86">
        <v>0.48958333333333331</v>
      </c>
      <c r="F59" s="78" t="s">
        <v>30</v>
      </c>
      <c r="G59" s="147" t="s">
        <v>0</v>
      </c>
      <c r="H59" s="150" t="s">
        <v>111</v>
      </c>
    </row>
    <row r="60" spans="1:8" ht="17.100000000000001" customHeight="1" thickBot="1">
      <c r="A60" s="538"/>
      <c r="B60" s="541"/>
      <c r="C60" s="51">
        <v>41915</v>
      </c>
      <c r="D60" s="81" t="s">
        <v>28</v>
      </c>
      <c r="E60" s="87">
        <v>0.5625</v>
      </c>
      <c r="F60" s="79" t="s">
        <v>78</v>
      </c>
      <c r="G60" s="60" t="s">
        <v>0</v>
      </c>
      <c r="H60" s="163" t="s">
        <v>111</v>
      </c>
    </row>
    <row r="61" spans="1:8">
      <c r="C61" s="36" t="s">
        <v>23</v>
      </c>
      <c r="D61" s="30"/>
      <c r="E61" s="4"/>
      <c r="F61" s="30"/>
      <c r="H61" s="72"/>
    </row>
    <row r="64" spans="1:8">
      <c r="F64" s="30"/>
    </row>
  </sheetData>
  <mergeCells count="28">
    <mergeCell ref="A53:A56"/>
    <mergeCell ref="B53:B56"/>
    <mergeCell ref="A57:A60"/>
    <mergeCell ref="B57:B60"/>
    <mergeCell ref="A41:A44"/>
    <mergeCell ref="B41:B44"/>
    <mergeCell ref="A45:A48"/>
    <mergeCell ref="B45:B48"/>
    <mergeCell ref="A49:A52"/>
    <mergeCell ref="B49:B52"/>
    <mergeCell ref="A29:A32"/>
    <mergeCell ref="B29:B32"/>
    <mergeCell ref="A33:A36"/>
    <mergeCell ref="B33:B36"/>
    <mergeCell ref="A37:A40"/>
    <mergeCell ref="B37:B40"/>
    <mergeCell ref="A17:A20"/>
    <mergeCell ref="B17:B20"/>
    <mergeCell ref="A21:A24"/>
    <mergeCell ref="B21:B24"/>
    <mergeCell ref="A25:A28"/>
    <mergeCell ref="B25:B28"/>
    <mergeCell ref="A13:A16"/>
    <mergeCell ref="B13:B16"/>
    <mergeCell ref="A5:A8"/>
    <mergeCell ref="B5:B8"/>
    <mergeCell ref="A9:A12"/>
    <mergeCell ref="B9:B12"/>
  </mergeCells>
  <phoneticPr fontId="1"/>
  <printOptions horizontalCentered="1" verticalCentered="1"/>
  <pageMargins left="0.31496062992125984" right="0.31496062992125984" top="0" bottom="0" header="0" footer="0"/>
  <pageSetup paperSize="9" scale="60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8"/>
  <sheetViews>
    <sheetView view="pageBreakPreview" zoomScale="70" zoomScaleSheetLayoutView="70" workbookViewId="0">
      <selection activeCell="B73" sqref="B73"/>
    </sheetView>
  </sheetViews>
  <sheetFormatPr defaultColWidth="30.625" defaultRowHeight="13.5"/>
  <cols>
    <col min="1" max="1" width="15.625" style="2" customWidth="1"/>
    <col min="2" max="2" width="15.375" style="1" customWidth="1"/>
    <col min="3" max="3" width="15.625" style="1" customWidth="1"/>
    <col min="4" max="4" width="29.875" style="27" customWidth="1"/>
    <col min="5" max="5" width="15.625" style="27" customWidth="1"/>
    <col min="6" max="6" width="29.625" style="27" customWidth="1"/>
    <col min="7" max="7" width="30.625" style="1"/>
    <col min="8" max="8" width="29" style="1" customWidth="1"/>
  </cols>
  <sheetData>
    <row r="1" spans="1:8">
      <c r="D1" s="4"/>
      <c r="H1" s="30"/>
    </row>
    <row r="2" spans="1:8" ht="18.75">
      <c r="A2" s="88" t="s">
        <v>27</v>
      </c>
      <c r="B2" s="88"/>
      <c r="C2" s="88"/>
      <c r="D2" s="88"/>
      <c r="E2" s="88"/>
      <c r="F2" s="88"/>
      <c r="G2" s="88"/>
      <c r="H2" s="73" t="s">
        <v>135</v>
      </c>
    </row>
    <row r="3" spans="1:8" ht="14.25" thickBot="1">
      <c r="C3" s="26"/>
      <c r="E3" s="67"/>
      <c r="G3" s="26"/>
      <c r="H3" s="25"/>
    </row>
    <row r="4" spans="1:8">
      <c r="A4" s="71" t="s">
        <v>12</v>
      </c>
      <c r="B4" s="164" t="s">
        <v>11</v>
      </c>
      <c r="C4" s="48" t="s">
        <v>10</v>
      </c>
      <c r="D4" s="52" t="s">
        <v>8</v>
      </c>
      <c r="E4" s="53" t="s">
        <v>9</v>
      </c>
      <c r="F4" s="54" t="s">
        <v>8</v>
      </c>
      <c r="G4" s="50" t="s">
        <v>7</v>
      </c>
      <c r="H4" s="91" t="s">
        <v>6</v>
      </c>
    </row>
    <row r="5" spans="1:8" ht="13.5" customHeight="1">
      <c r="A5" s="547">
        <v>1</v>
      </c>
      <c r="B5" s="518" t="s">
        <v>39</v>
      </c>
      <c r="C5" s="165">
        <v>42119</v>
      </c>
      <c r="D5" s="82" t="s">
        <v>1</v>
      </c>
      <c r="E5" s="31"/>
      <c r="F5" s="82" t="s">
        <v>37</v>
      </c>
      <c r="G5" s="127" t="s">
        <v>0</v>
      </c>
      <c r="H5" s="145" t="s">
        <v>25</v>
      </c>
    </row>
    <row r="6" spans="1:8">
      <c r="A6" s="547"/>
      <c r="B6" s="559"/>
      <c r="C6" s="38">
        <v>42120</v>
      </c>
      <c r="D6" s="45" t="s">
        <v>35</v>
      </c>
      <c r="E6" s="166"/>
      <c r="F6" s="167" t="s">
        <v>16</v>
      </c>
      <c r="G6" s="142" t="s">
        <v>55</v>
      </c>
      <c r="H6" s="111" t="s">
        <v>120</v>
      </c>
    </row>
    <row r="7" spans="1:8">
      <c r="A7" s="547"/>
      <c r="B7" s="559"/>
      <c r="C7" s="38">
        <v>42120</v>
      </c>
      <c r="D7" s="45" t="s">
        <v>13</v>
      </c>
      <c r="E7" s="168"/>
      <c r="F7" s="142" t="s">
        <v>15</v>
      </c>
      <c r="G7" s="56" t="s">
        <v>55</v>
      </c>
      <c r="H7" s="111" t="s">
        <v>120</v>
      </c>
    </row>
    <row r="8" spans="1:8">
      <c r="A8" s="517"/>
      <c r="B8" s="559"/>
      <c r="C8" s="90">
        <v>42119</v>
      </c>
      <c r="D8" s="102" t="s">
        <v>14</v>
      </c>
      <c r="E8" s="169"/>
      <c r="F8" s="83" t="s">
        <v>36</v>
      </c>
      <c r="G8" s="112" t="s">
        <v>0</v>
      </c>
      <c r="H8" s="170" t="s">
        <v>25</v>
      </c>
    </row>
    <row r="9" spans="1:8" ht="13.5" customHeight="1">
      <c r="A9" s="546">
        <v>2</v>
      </c>
      <c r="B9" s="560">
        <v>41758</v>
      </c>
      <c r="C9" s="24">
        <v>42123</v>
      </c>
      <c r="D9" s="95" t="s">
        <v>14</v>
      </c>
      <c r="E9" s="171">
        <v>0.52083333333333337</v>
      </c>
      <c r="F9" s="95" t="s">
        <v>37</v>
      </c>
      <c r="G9" s="43" t="s">
        <v>18</v>
      </c>
      <c r="H9" s="121" t="s">
        <v>117</v>
      </c>
    </row>
    <row r="10" spans="1:8">
      <c r="A10" s="547"/>
      <c r="B10" s="560"/>
      <c r="C10" s="34">
        <v>42123</v>
      </c>
      <c r="D10" s="142" t="s">
        <v>1</v>
      </c>
      <c r="E10" s="166">
        <v>0.59375</v>
      </c>
      <c r="F10" s="167" t="s">
        <v>16</v>
      </c>
      <c r="G10" s="159" t="s">
        <v>2</v>
      </c>
      <c r="H10" s="172" t="s">
        <v>129</v>
      </c>
    </row>
    <row r="11" spans="1:8" ht="13.5" customHeight="1">
      <c r="A11" s="547"/>
      <c r="B11" s="560"/>
      <c r="C11" s="34">
        <v>42123</v>
      </c>
      <c r="D11" s="142" t="s">
        <v>35</v>
      </c>
      <c r="E11" s="168">
        <v>0.47916666666666669</v>
      </c>
      <c r="F11" s="142" t="s">
        <v>15</v>
      </c>
      <c r="G11" s="159" t="s">
        <v>2</v>
      </c>
      <c r="H11" s="111" t="s">
        <v>121</v>
      </c>
    </row>
    <row r="12" spans="1:8">
      <c r="A12" s="517"/>
      <c r="B12" s="560"/>
      <c r="C12" s="34">
        <v>42141</v>
      </c>
      <c r="D12" s="45" t="s">
        <v>13</v>
      </c>
      <c r="E12" s="32" t="s">
        <v>56</v>
      </c>
      <c r="F12" s="45" t="s">
        <v>36</v>
      </c>
      <c r="G12" s="44" t="s">
        <v>18</v>
      </c>
      <c r="H12" s="111" t="s">
        <v>57</v>
      </c>
    </row>
    <row r="13" spans="1:8" ht="13.5" customHeight="1">
      <c r="A13" s="546">
        <v>3</v>
      </c>
      <c r="B13" s="561" t="s">
        <v>38</v>
      </c>
      <c r="C13" s="173">
        <v>42133</v>
      </c>
      <c r="D13" s="95" t="s">
        <v>13</v>
      </c>
      <c r="E13" s="171"/>
      <c r="F13" s="174" t="s">
        <v>16</v>
      </c>
      <c r="G13" s="175" t="s">
        <v>17</v>
      </c>
      <c r="H13" s="176" t="s">
        <v>58</v>
      </c>
    </row>
    <row r="14" spans="1:8">
      <c r="A14" s="547"/>
      <c r="B14" s="561"/>
      <c r="C14" s="34">
        <v>42134</v>
      </c>
      <c r="D14" s="142" t="s">
        <v>14</v>
      </c>
      <c r="E14" s="166">
        <v>0.5625</v>
      </c>
      <c r="F14" s="142" t="s">
        <v>15</v>
      </c>
      <c r="G14" s="155" t="s">
        <v>0</v>
      </c>
      <c r="H14" s="140" t="s">
        <v>107</v>
      </c>
    </row>
    <row r="15" spans="1:8">
      <c r="A15" s="547"/>
      <c r="B15" s="561"/>
      <c r="C15" s="34">
        <v>41768</v>
      </c>
      <c r="D15" s="142" t="s">
        <v>1</v>
      </c>
      <c r="E15" s="166"/>
      <c r="F15" s="142" t="s">
        <v>36</v>
      </c>
      <c r="G15" s="155" t="s">
        <v>3</v>
      </c>
      <c r="H15" s="111" t="s">
        <v>51</v>
      </c>
    </row>
    <row r="16" spans="1:8">
      <c r="A16" s="517"/>
      <c r="B16" s="561"/>
      <c r="C16" s="177">
        <v>42141</v>
      </c>
      <c r="D16" s="102" t="s">
        <v>35</v>
      </c>
      <c r="E16" s="169" t="s">
        <v>56</v>
      </c>
      <c r="F16" s="102" t="s">
        <v>37</v>
      </c>
      <c r="G16" s="44" t="s">
        <v>18</v>
      </c>
      <c r="H16" s="113" t="s">
        <v>57</v>
      </c>
    </row>
    <row r="17" spans="1:8" ht="13.5" customHeight="1">
      <c r="A17" s="555" t="s">
        <v>26</v>
      </c>
      <c r="B17" s="558" t="s">
        <v>40</v>
      </c>
      <c r="C17" s="24">
        <v>42140</v>
      </c>
      <c r="D17" s="46" t="s">
        <v>35</v>
      </c>
      <c r="E17" s="31" t="s">
        <v>59</v>
      </c>
      <c r="F17" s="46" t="s">
        <v>36</v>
      </c>
      <c r="G17" s="178" t="s">
        <v>18</v>
      </c>
      <c r="H17" s="123" t="s">
        <v>57</v>
      </c>
    </row>
    <row r="18" spans="1:8">
      <c r="A18" s="556"/>
      <c r="B18" s="558"/>
      <c r="C18" s="64">
        <v>42140</v>
      </c>
      <c r="D18" s="142" t="s">
        <v>13</v>
      </c>
      <c r="E18" s="166" t="s">
        <v>59</v>
      </c>
      <c r="F18" s="142" t="s">
        <v>37</v>
      </c>
      <c r="G18" s="44" t="s">
        <v>18</v>
      </c>
      <c r="H18" s="111" t="s">
        <v>57</v>
      </c>
    </row>
    <row r="19" spans="1:8">
      <c r="A19" s="556"/>
      <c r="B19" s="558"/>
      <c r="C19" s="179">
        <v>42140</v>
      </c>
      <c r="D19" s="142" t="s">
        <v>14</v>
      </c>
      <c r="E19" s="166">
        <v>0.5625</v>
      </c>
      <c r="F19" s="167" t="s">
        <v>16</v>
      </c>
      <c r="G19" s="159" t="s">
        <v>0</v>
      </c>
      <c r="H19" s="140" t="s">
        <v>60</v>
      </c>
    </row>
    <row r="20" spans="1:8">
      <c r="A20" s="557"/>
      <c r="B20" s="558"/>
      <c r="C20" s="34">
        <v>42140</v>
      </c>
      <c r="D20" s="45" t="s">
        <v>1</v>
      </c>
      <c r="E20" s="33">
        <v>0.45833333333333331</v>
      </c>
      <c r="F20" s="45" t="s">
        <v>15</v>
      </c>
      <c r="G20" s="159" t="s">
        <v>2</v>
      </c>
      <c r="H20" s="180" t="s">
        <v>136</v>
      </c>
    </row>
    <row r="21" spans="1:8" ht="13.5" customHeight="1">
      <c r="A21" s="546">
        <v>5</v>
      </c>
      <c r="B21" s="524" t="s">
        <v>41</v>
      </c>
      <c r="C21" s="125">
        <v>42154</v>
      </c>
      <c r="D21" s="95" t="s">
        <v>36</v>
      </c>
      <c r="E21" s="171"/>
      <c r="F21" s="95" t="s">
        <v>37</v>
      </c>
      <c r="G21" s="95" t="s">
        <v>53</v>
      </c>
      <c r="H21" s="181" t="s">
        <v>21</v>
      </c>
    </row>
    <row r="22" spans="1:8">
      <c r="A22" s="547"/>
      <c r="B22" s="525"/>
      <c r="C22" s="6">
        <v>42154</v>
      </c>
      <c r="D22" s="142" t="s">
        <v>1</v>
      </c>
      <c r="E22" s="166"/>
      <c r="F22" s="142" t="s">
        <v>14</v>
      </c>
      <c r="G22" s="142" t="s">
        <v>52</v>
      </c>
      <c r="H22" s="111" t="s">
        <v>51</v>
      </c>
    </row>
    <row r="23" spans="1:8">
      <c r="A23" s="547"/>
      <c r="B23" s="525"/>
      <c r="C23" s="6">
        <v>42127</v>
      </c>
      <c r="D23" s="142" t="s">
        <v>15</v>
      </c>
      <c r="E23" s="166">
        <v>0.5625</v>
      </c>
      <c r="F23" s="167" t="s">
        <v>16</v>
      </c>
      <c r="G23" s="142" t="s">
        <v>50</v>
      </c>
      <c r="H23" s="117" t="s">
        <v>137</v>
      </c>
    </row>
    <row r="24" spans="1:8">
      <c r="A24" s="517"/>
      <c r="B24" s="518"/>
      <c r="C24" s="182">
        <v>42155</v>
      </c>
      <c r="D24" s="102" t="s">
        <v>35</v>
      </c>
      <c r="E24" s="183">
        <v>0.47916666666666669</v>
      </c>
      <c r="F24" s="102" t="s">
        <v>13</v>
      </c>
      <c r="G24" s="65" t="s">
        <v>50</v>
      </c>
      <c r="H24" s="148" t="s">
        <v>122</v>
      </c>
    </row>
    <row r="25" spans="1:8">
      <c r="A25" s="546">
        <v>6</v>
      </c>
      <c r="B25" s="562" t="s">
        <v>42</v>
      </c>
      <c r="C25" s="125">
        <v>42162</v>
      </c>
      <c r="D25" s="46" t="s">
        <v>35</v>
      </c>
      <c r="E25" s="31"/>
      <c r="F25" s="46" t="s">
        <v>14</v>
      </c>
      <c r="G25" s="159" t="s">
        <v>50</v>
      </c>
      <c r="H25" s="184" t="s">
        <v>61</v>
      </c>
    </row>
    <row r="26" spans="1:8">
      <c r="A26" s="547"/>
      <c r="B26" s="527"/>
      <c r="C26" s="6">
        <v>42161</v>
      </c>
      <c r="D26" s="142" t="s">
        <v>36</v>
      </c>
      <c r="E26" s="166"/>
      <c r="F26" s="167" t="s">
        <v>16</v>
      </c>
      <c r="G26" s="142" t="s">
        <v>50</v>
      </c>
      <c r="H26" s="124" t="s">
        <v>63</v>
      </c>
    </row>
    <row r="27" spans="1:8" ht="13.5" customHeight="1">
      <c r="A27" s="547"/>
      <c r="B27" s="527"/>
      <c r="C27" s="6">
        <v>42161</v>
      </c>
      <c r="D27" s="142" t="s">
        <v>1</v>
      </c>
      <c r="E27" s="166"/>
      <c r="F27" s="142" t="s">
        <v>13</v>
      </c>
      <c r="G27" s="142" t="s">
        <v>50</v>
      </c>
      <c r="H27" s="140" t="s">
        <v>61</v>
      </c>
    </row>
    <row r="28" spans="1:8">
      <c r="A28" s="517"/>
      <c r="B28" s="528"/>
      <c r="C28" s="37">
        <v>42161</v>
      </c>
      <c r="D28" s="45" t="s">
        <v>37</v>
      </c>
      <c r="E28" s="33"/>
      <c r="F28" s="45" t="s">
        <v>15</v>
      </c>
      <c r="G28" s="45" t="s">
        <v>53</v>
      </c>
      <c r="H28" s="124" t="s">
        <v>21</v>
      </c>
    </row>
    <row r="29" spans="1:8" ht="13.5" customHeight="1">
      <c r="A29" s="546">
        <v>7</v>
      </c>
      <c r="B29" s="562" t="s">
        <v>43</v>
      </c>
      <c r="C29" s="92">
        <v>42168</v>
      </c>
      <c r="D29" s="185" t="s">
        <v>16</v>
      </c>
      <c r="E29" s="186"/>
      <c r="F29" s="187" t="s">
        <v>37</v>
      </c>
      <c r="G29" s="28" t="s">
        <v>17</v>
      </c>
      <c r="H29" s="188" t="s">
        <v>123</v>
      </c>
    </row>
    <row r="30" spans="1:8">
      <c r="A30" s="547"/>
      <c r="B30" s="527"/>
      <c r="C30" s="189">
        <v>42168</v>
      </c>
      <c r="D30" s="142" t="s">
        <v>36</v>
      </c>
      <c r="E30" s="166"/>
      <c r="F30" s="142" t="s">
        <v>15</v>
      </c>
      <c r="G30" s="155" t="s">
        <v>18</v>
      </c>
      <c r="H30" s="172" t="s">
        <v>20</v>
      </c>
    </row>
    <row r="31" spans="1:8" ht="13.5" customHeight="1">
      <c r="A31" s="547"/>
      <c r="B31" s="527"/>
      <c r="C31" s="189">
        <v>42169</v>
      </c>
      <c r="D31" s="142" t="s">
        <v>13</v>
      </c>
      <c r="E31" s="166">
        <v>0.5625</v>
      </c>
      <c r="F31" s="142" t="s">
        <v>14</v>
      </c>
      <c r="G31" s="42" t="s">
        <v>0</v>
      </c>
      <c r="H31" s="140" t="s">
        <v>107</v>
      </c>
    </row>
    <row r="32" spans="1:8">
      <c r="A32" s="517"/>
      <c r="B32" s="529"/>
      <c r="C32" s="90">
        <v>42169</v>
      </c>
      <c r="D32" s="102" t="s">
        <v>1</v>
      </c>
      <c r="E32" s="183"/>
      <c r="F32" s="102" t="s">
        <v>35</v>
      </c>
      <c r="G32" s="102" t="s">
        <v>2</v>
      </c>
      <c r="H32" s="113" t="s">
        <v>58</v>
      </c>
    </row>
    <row r="33" spans="1:8" ht="13.5" customHeight="1">
      <c r="A33" s="552">
        <v>8</v>
      </c>
      <c r="B33" s="530" t="s">
        <v>62</v>
      </c>
      <c r="C33" s="18">
        <v>42175</v>
      </c>
      <c r="D33" s="46" t="s">
        <v>1</v>
      </c>
      <c r="E33" s="31"/>
      <c r="F33" s="46" t="s">
        <v>37</v>
      </c>
      <c r="G33" s="155" t="s">
        <v>18</v>
      </c>
      <c r="H33" s="111" t="s">
        <v>119</v>
      </c>
    </row>
    <row r="34" spans="1:8">
      <c r="A34" s="547"/>
      <c r="B34" s="553"/>
      <c r="C34" s="39">
        <v>42176</v>
      </c>
      <c r="D34" s="142" t="s">
        <v>35</v>
      </c>
      <c r="E34" s="166"/>
      <c r="F34" s="167" t="s">
        <v>16</v>
      </c>
      <c r="G34" s="142" t="s">
        <v>2</v>
      </c>
      <c r="H34" s="117" t="s">
        <v>140</v>
      </c>
    </row>
    <row r="35" spans="1:8">
      <c r="A35" s="547"/>
      <c r="B35" s="553"/>
      <c r="C35" s="190">
        <v>42175</v>
      </c>
      <c r="D35" s="142" t="s">
        <v>13</v>
      </c>
      <c r="E35" s="168">
        <v>0.5625</v>
      </c>
      <c r="F35" s="142" t="s">
        <v>15</v>
      </c>
      <c r="G35" s="142" t="s">
        <v>2</v>
      </c>
      <c r="H35" s="117" t="s">
        <v>138</v>
      </c>
    </row>
    <row r="36" spans="1:8">
      <c r="A36" s="517"/>
      <c r="B36" s="532"/>
      <c r="C36" s="40">
        <v>42175</v>
      </c>
      <c r="D36" s="45" t="s">
        <v>14</v>
      </c>
      <c r="E36" s="32"/>
      <c r="F36" s="45" t="s">
        <v>36</v>
      </c>
      <c r="G36" s="102" t="s">
        <v>18</v>
      </c>
      <c r="H36" s="132" t="s">
        <v>20</v>
      </c>
    </row>
    <row r="37" spans="1:8" ht="13.5" customHeight="1">
      <c r="A37" s="552">
        <v>9</v>
      </c>
      <c r="B37" s="533" t="s">
        <v>44</v>
      </c>
      <c r="C37" s="14">
        <v>42210</v>
      </c>
      <c r="D37" s="191" t="s">
        <v>14</v>
      </c>
      <c r="E37" s="192"/>
      <c r="F37" s="191" t="s">
        <v>37</v>
      </c>
      <c r="G37" s="155" t="s">
        <v>18</v>
      </c>
      <c r="H37" s="111" t="s">
        <v>21</v>
      </c>
    </row>
    <row r="38" spans="1:8">
      <c r="A38" s="547"/>
      <c r="B38" s="534"/>
      <c r="C38" s="193">
        <v>42210</v>
      </c>
      <c r="D38" s="142" t="s">
        <v>1</v>
      </c>
      <c r="E38" s="166"/>
      <c r="F38" s="167" t="s">
        <v>16</v>
      </c>
      <c r="G38" s="142" t="s">
        <v>3</v>
      </c>
      <c r="H38" s="172" t="s">
        <v>124</v>
      </c>
    </row>
    <row r="39" spans="1:8">
      <c r="A39" s="547"/>
      <c r="B39" s="534"/>
      <c r="C39" s="5">
        <v>42211</v>
      </c>
      <c r="D39" s="142" t="s">
        <v>35</v>
      </c>
      <c r="E39" s="168">
        <v>0.5625</v>
      </c>
      <c r="F39" s="142" t="s">
        <v>15</v>
      </c>
      <c r="G39" s="142" t="s">
        <v>50</v>
      </c>
      <c r="H39" s="117" t="s">
        <v>138</v>
      </c>
    </row>
    <row r="40" spans="1:8">
      <c r="A40" s="517"/>
      <c r="B40" s="535"/>
      <c r="C40" s="182">
        <v>42253</v>
      </c>
      <c r="D40" s="102" t="s">
        <v>13</v>
      </c>
      <c r="E40" s="169" t="s">
        <v>56</v>
      </c>
      <c r="F40" s="102" t="s">
        <v>36</v>
      </c>
      <c r="G40" s="102" t="s">
        <v>50</v>
      </c>
      <c r="H40" s="113" t="s">
        <v>125</v>
      </c>
    </row>
    <row r="41" spans="1:8" ht="13.5" customHeight="1">
      <c r="A41" s="552">
        <v>10</v>
      </c>
      <c r="B41" s="537" t="s">
        <v>45</v>
      </c>
      <c r="C41" s="18">
        <v>42238</v>
      </c>
      <c r="D41" s="46" t="s">
        <v>13</v>
      </c>
      <c r="E41" s="31"/>
      <c r="F41" s="17" t="s">
        <v>16</v>
      </c>
      <c r="G41" s="46" t="s">
        <v>50</v>
      </c>
      <c r="H41" s="124" t="s">
        <v>19</v>
      </c>
    </row>
    <row r="42" spans="1:8">
      <c r="A42" s="547"/>
      <c r="B42" s="527"/>
      <c r="C42" s="39">
        <v>42239</v>
      </c>
      <c r="D42" s="142" t="s">
        <v>14</v>
      </c>
      <c r="E42" s="166">
        <v>0.5625</v>
      </c>
      <c r="F42" s="142" t="s">
        <v>15</v>
      </c>
      <c r="G42" s="142" t="s">
        <v>2</v>
      </c>
      <c r="H42" s="117" t="s">
        <v>138</v>
      </c>
    </row>
    <row r="43" spans="1:8">
      <c r="A43" s="547"/>
      <c r="B43" s="527"/>
      <c r="C43" s="39"/>
      <c r="D43" s="142" t="s">
        <v>1</v>
      </c>
      <c r="E43" s="166"/>
      <c r="F43" s="142" t="s">
        <v>36</v>
      </c>
      <c r="G43" s="45" t="s">
        <v>18</v>
      </c>
      <c r="H43" s="194" t="s">
        <v>20</v>
      </c>
    </row>
    <row r="44" spans="1:8">
      <c r="A44" s="517"/>
      <c r="B44" s="529"/>
      <c r="C44" s="37">
        <v>42253</v>
      </c>
      <c r="D44" s="45" t="s">
        <v>35</v>
      </c>
      <c r="E44" s="32" t="s">
        <v>56</v>
      </c>
      <c r="F44" s="45" t="s">
        <v>37</v>
      </c>
      <c r="G44" s="45" t="s">
        <v>64</v>
      </c>
      <c r="H44" s="121" t="s">
        <v>58</v>
      </c>
    </row>
    <row r="45" spans="1:8">
      <c r="A45" s="552">
        <v>11</v>
      </c>
      <c r="B45" s="533" t="s">
        <v>46</v>
      </c>
      <c r="C45" s="14">
        <v>42252</v>
      </c>
      <c r="D45" s="191" t="s">
        <v>35</v>
      </c>
      <c r="E45" s="192" t="s">
        <v>56</v>
      </c>
      <c r="F45" s="191" t="s">
        <v>36</v>
      </c>
      <c r="G45" s="191" t="s">
        <v>2</v>
      </c>
      <c r="H45" s="195" t="s">
        <v>125</v>
      </c>
    </row>
    <row r="46" spans="1:8">
      <c r="A46" s="547"/>
      <c r="B46" s="534"/>
      <c r="C46" s="37">
        <v>42252</v>
      </c>
      <c r="D46" s="142" t="s">
        <v>13</v>
      </c>
      <c r="E46" s="31" t="s">
        <v>56</v>
      </c>
      <c r="F46" s="142" t="s">
        <v>37</v>
      </c>
      <c r="G46" s="45" t="s">
        <v>2</v>
      </c>
      <c r="H46" s="196" t="s">
        <v>125</v>
      </c>
    </row>
    <row r="47" spans="1:8" ht="13.5" customHeight="1">
      <c r="A47" s="547"/>
      <c r="B47" s="554"/>
      <c r="C47" s="197">
        <v>42252</v>
      </c>
      <c r="D47" s="78" t="s">
        <v>14</v>
      </c>
      <c r="E47" s="166"/>
      <c r="F47" s="167" t="s">
        <v>16</v>
      </c>
      <c r="G47" s="142" t="s">
        <v>2</v>
      </c>
      <c r="H47" s="198" t="s">
        <v>126</v>
      </c>
    </row>
    <row r="48" spans="1:8">
      <c r="A48" s="517"/>
      <c r="B48" s="535"/>
      <c r="C48" s="58">
        <v>42252</v>
      </c>
      <c r="D48" s="102" t="s">
        <v>1</v>
      </c>
      <c r="E48" s="183"/>
      <c r="F48" s="102" t="s">
        <v>15</v>
      </c>
      <c r="G48" s="66" t="s">
        <v>3</v>
      </c>
      <c r="H48" s="113" t="s">
        <v>51</v>
      </c>
    </row>
    <row r="49" spans="1:8" ht="13.5" customHeight="1">
      <c r="A49" s="552">
        <v>12</v>
      </c>
      <c r="B49" s="543" t="s">
        <v>47</v>
      </c>
      <c r="C49" s="13">
        <v>42259</v>
      </c>
      <c r="D49" s="46" t="s">
        <v>36</v>
      </c>
      <c r="E49" s="31"/>
      <c r="F49" s="46" t="s">
        <v>37</v>
      </c>
      <c r="G49" s="191" t="s">
        <v>53</v>
      </c>
      <c r="H49" s="195" t="s">
        <v>20</v>
      </c>
    </row>
    <row r="50" spans="1:8">
      <c r="A50" s="547"/>
      <c r="B50" s="544"/>
      <c r="C50" s="6">
        <v>42259</v>
      </c>
      <c r="D50" s="142" t="s">
        <v>1</v>
      </c>
      <c r="E50" s="166"/>
      <c r="F50" s="142" t="s">
        <v>14</v>
      </c>
      <c r="G50" s="159" t="s">
        <v>54</v>
      </c>
      <c r="H50" s="124" t="s">
        <v>114</v>
      </c>
    </row>
    <row r="51" spans="1:8" ht="13.5" customHeight="1">
      <c r="A51" s="547"/>
      <c r="B51" s="544"/>
      <c r="C51" s="35">
        <v>42259</v>
      </c>
      <c r="D51" s="142" t="s">
        <v>15</v>
      </c>
      <c r="E51" s="166"/>
      <c r="F51" s="167" t="s">
        <v>16</v>
      </c>
      <c r="G51" s="159" t="s">
        <v>50</v>
      </c>
      <c r="H51" s="124" t="s">
        <v>127</v>
      </c>
    </row>
    <row r="52" spans="1:8">
      <c r="A52" s="517"/>
      <c r="B52" s="545"/>
      <c r="C52" s="37">
        <v>42260</v>
      </c>
      <c r="D52" s="102" t="s">
        <v>35</v>
      </c>
      <c r="E52" s="183">
        <v>0.47916666666666669</v>
      </c>
      <c r="F52" s="102" t="s">
        <v>13</v>
      </c>
      <c r="G52" s="102" t="s">
        <v>50</v>
      </c>
      <c r="H52" s="124" t="s">
        <v>128</v>
      </c>
    </row>
    <row r="53" spans="1:8" ht="13.5" customHeight="1">
      <c r="A53" s="552">
        <v>13</v>
      </c>
      <c r="B53" s="537" t="s">
        <v>48</v>
      </c>
      <c r="C53" s="125">
        <v>42267</v>
      </c>
      <c r="D53" s="199" t="s">
        <v>35</v>
      </c>
      <c r="E53" s="200">
        <v>0.5625</v>
      </c>
      <c r="F53" s="199" t="s">
        <v>14</v>
      </c>
      <c r="G53" s="63" t="s">
        <v>0</v>
      </c>
      <c r="H53" s="184" t="s">
        <v>118</v>
      </c>
    </row>
    <row r="54" spans="1:8">
      <c r="A54" s="547"/>
      <c r="B54" s="527"/>
      <c r="C54" s="41">
        <v>42266</v>
      </c>
      <c r="D54" s="46" t="s">
        <v>36</v>
      </c>
      <c r="E54" s="31"/>
      <c r="F54" s="17" t="s">
        <v>16</v>
      </c>
      <c r="G54" s="142" t="s">
        <v>18</v>
      </c>
      <c r="H54" s="198" t="s">
        <v>20</v>
      </c>
    </row>
    <row r="55" spans="1:8" ht="13.5" customHeight="1">
      <c r="A55" s="547"/>
      <c r="B55" s="527"/>
      <c r="C55" s="5">
        <v>42267</v>
      </c>
      <c r="D55" s="142" t="s">
        <v>1</v>
      </c>
      <c r="E55" s="166"/>
      <c r="F55" s="142" t="s">
        <v>13</v>
      </c>
      <c r="G55" s="159" t="s">
        <v>52</v>
      </c>
      <c r="H55" s="111" t="s">
        <v>51</v>
      </c>
    </row>
    <row r="56" spans="1:8">
      <c r="A56" s="517"/>
      <c r="B56" s="529"/>
      <c r="C56" s="182">
        <v>42266</v>
      </c>
      <c r="D56" s="102" t="s">
        <v>37</v>
      </c>
      <c r="E56" s="183">
        <v>0.45833333333333331</v>
      </c>
      <c r="F56" s="102" t="s">
        <v>15</v>
      </c>
      <c r="G56" s="201" t="s">
        <v>50</v>
      </c>
      <c r="H56" s="117" t="s">
        <v>139</v>
      </c>
    </row>
    <row r="57" spans="1:8" ht="13.5" customHeight="1">
      <c r="A57" s="546">
        <v>14</v>
      </c>
      <c r="B57" s="549" t="s">
        <v>49</v>
      </c>
      <c r="C57" s="202">
        <v>42280</v>
      </c>
      <c r="D57" s="17" t="s">
        <v>16</v>
      </c>
      <c r="E57" s="31"/>
      <c r="F57" s="46" t="s">
        <v>37</v>
      </c>
      <c r="G57" s="203" t="s">
        <v>18</v>
      </c>
      <c r="H57" s="204" t="s">
        <v>21</v>
      </c>
    </row>
    <row r="58" spans="1:8">
      <c r="A58" s="547"/>
      <c r="B58" s="550"/>
      <c r="C58" s="6">
        <v>42270</v>
      </c>
      <c r="D58" s="142" t="s">
        <v>36</v>
      </c>
      <c r="E58" s="166">
        <v>0.5625</v>
      </c>
      <c r="F58" s="142" t="s">
        <v>15</v>
      </c>
      <c r="G58" s="159" t="s">
        <v>55</v>
      </c>
      <c r="H58" s="117" t="s">
        <v>138</v>
      </c>
    </row>
    <row r="59" spans="1:8">
      <c r="A59" s="547"/>
      <c r="B59" s="550"/>
      <c r="C59" s="5">
        <v>42281</v>
      </c>
      <c r="D59" s="142" t="s">
        <v>13</v>
      </c>
      <c r="E59" s="166"/>
      <c r="F59" s="142" t="s">
        <v>14</v>
      </c>
      <c r="G59" s="159" t="s">
        <v>2</v>
      </c>
      <c r="H59" s="205" t="s">
        <v>61</v>
      </c>
    </row>
    <row r="60" spans="1:8" ht="14.25" thickBot="1">
      <c r="A60" s="548"/>
      <c r="B60" s="551"/>
      <c r="C60" s="51">
        <v>42281</v>
      </c>
      <c r="D60" s="81" t="s">
        <v>1</v>
      </c>
      <c r="E60" s="68"/>
      <c r="F60" s="81" t="s">
        <v>35</v>
      </c>
      <c r="G60" s="57" t="s">
        <v>3</v>
      </c>
      <c r="H60" s="206" t="s">
        <v>51</v>
      </c>
    </row>
    <row r="61" spans="1:8">
      <c r="C61" s="3"/>
      <c r="D61" s="4"/>
      <c r="E61" s="4"/>
      <c r="F61" s="4"/>
      <c r="H61" s="30"/>
    </row>
    <row r="68" spans="6:6">
      <c r="F68" s="4"/>
    </row>
  </sheetData>
  <mergeCells count="28">
    <mergeCell ref="A21:A24"/>
    <mergeCell ref="B21:B24"/>
    <mergeCell ref="A25:A28"/>
    <mergeCell ref="B25:B28"/>
    <mergeCell ref="A29:A32"/>
    <mergeCell ref="B29:B32"/>
    <mergeCell ref="A17:A20"/>
    <mergeCell ref="B17:B20"/>
    <mergeCell ref="A5:A8"/>
    <mergeCell ref="B5:B8"/>
    <mergeCell ref="A9:A12"/>
    <mergeCell ref="B9:B12"/>
    <mergeCell ref="A13:A16"/>
    <mergeCell ref="B13:B16"/>
    <mergeCell ref="A57:A60"/>
    <mergeCell ref="B57:B60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horizontalDpi="360" verticalDpi="360" r:id="rId1"/>
  <rowBreaks count="1" manualBreakCount="1">
    <brk id="60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08"/>
  <sheetViews>
    <sheetView tabSelected="1" view="pageBreakPreview" topLeftCell="A48" zoomScale="120" zoomScaleSheetLayoutView="120" workbookViewId="0">
      <selection activeCell="A61" sqref="A61:H153"/>
    </sheetView>
  </sheetViews>
  <sheetFormatPr defaultColWidth="24.625" defaultRowHeight="13.5"/>
  <cols>
    <col min="1" max="1" width="5.125" style="2" customWidth="1"/>
    <col min="2" max="2" width="7" style="1" customWidth="1"/>
    <col min="3" max="3" width="5" style="1" customWidth="1"/>
    <col min="4" max="4" width="20.875" style="1" customWidth="1"/>
    <col min="5" max="5" width="7.625" style="27" customWidth="1"/>
    <col min="6" max="6" width="20.875" style="1" customWidth="1"/>
    <col min="7" max="7" width="8.125" style="423" customWidth="1"/>
    <col min="8" max="8" width="18.375" style="1" customWidth="1"/>
    <col min="9" max="9" width="15.875" customWidth="1"/>
    <col min="10" max="10" width="12.875" customWidth="1"/>
    <col min="11" max="11" width="13.5" customWidth="1"/>
  </cols>
  <sheetData>
    <row r="1" spans="1:10" s="241" customFormat="1" ht="17.25" customHeight="1">
      <c r="A1" s="606" t="s">
        <v>164</v>
      </c>
      <c r="B1" s="606"/>
      <c r="C1" s="606"/>
      <c r="D1" s="606"/>
      <c r="E1" s="606"/>
      <c r="F1" s="606"/>
      <c r="G1" s="606"/>
      <c r="H1" s="606"/>
    </row>
    <row r="2" spans="1:10" ht="7.5" customHeight="1" thickBot="1">
      <c r="A2" s="88"/>
      <c r="B2" s="88"/>
      <c r="C2" s="88"/>
      <c r="D2" s="73"/>
      <c r="E2" s="74"/>
      <c r="F2" s="73"/>
      <c r="G2" s="413"/>
      <c r="H2" s="88"/>
    </row>
    <row r="3" spans="1:10" s="213" customFormat="1" ht="15" customHeight="1">
      <c r="A3" s="207" t="s">
        <v>12</v>
      </c>
      <c r="B3" s="208" t="s">
        <v>11</v>
      </c>
      <c r="C3" s="211" t="s">
        <v>7</v>
      </c>
      <c r="D3" s="209" t="s">
        <v>153</v>
      </c>
      <c r="E3" s="259" t="s">
        <v>141</v>
      </c>
      <c r="F3" s="365" t="s">
        <v>155</v>
      </c>
      <c r="G3" s="414" t="s">
        <v>10</v>
      </c>
      <c r="H3" s="360" t="s">
        <v>6</v>
      </c>
    </row>
    <row r="4" spans="1:10" s="213" customFormat="1" ht="15" customHeight="1">
      <c r="A4" s="582">
        <v>1</v>
      </c>
      <c r="B4" s="585" t="s">
        <v>178</v>
      </c>
      <c r="C4" s="246" t="s">
        <v>176</v>
      </c>
      <c r="D4" s="264" t="str">
        <f>I$4</f>
        <v>北海道コンサドーレ札幌U－１５</v>
      </c>
      <c r="E4" s="306">
        <v>0.4513888888888889</v>
      </c>
      <c r="F4" s="366" t="str">
        <f>J$6</f>
        <v>DOHTOジュニア</v>
      </c>
      <c r="G4" s="371">
        <v>42847</v>
      </c>
      <c r="H4" s="361" t="s">
        <v>237</v>
      </c>
      <c r="I4" s="213" t="s">
        <v>157</v>
      </c>
      <c r="J4" s="213" t="s">
        <v>315</v>
      </c>
    </row>
    <row r="5" spans="1:10" s="213" customFormat="1" ht="15" customHeight="1">
      <c r="A5" s="583"/>
      <c r="B5" s="586"/>
      <c r="C5" s="227" t="s">
        <v>0</v>
      </c>
      <c r="D5" s="218" t="str">
        <f>J$5</f>
        <v>SSSジュニアユース</v>
      </c>
      <c r="E5" s="307">
        <v>0.60416666666666663</v>
      </c>
      <c r="F5" s="367" t="str">
        <f>I$5</f>
        <v>スプレッドイーグルFC函館U－１５</v>
      </c>
      <c r="G5" s="372">
        <v>42847</v>
      </c>
      <c r="H5" s="318" t="s">
        <v>317</v>
      </c>
      <c r="I5" s="213" t="s">
        <v>156</v>
      </c>
      <c r="J5" s="213" t="s">
        <v>68</v>
      </c>
    </row>
    <row r="6" spans="1:10" s="213" customFormat="1" ht="15" customHeight="1">
      <c r="A6" s="583"/>
      <c r="B6" s="586"/>
      <c r="C6" s="227" t="s">
        <v>142</v>
      </c>
      <c r="D6" s="215" t="str">
        <f>J$4</f>
        <v>アンフィニMAKI.FC</v>
      </c>
      <c r="E6" s="307">
        <v>0.41666666666666669</v>
      </c>
      <c r="F6" s="332" t="str">
        <f>I$6</f>
        <v>北海道コンサドーレ旭川U－１５</v>
      </c>
      <c r="G6" s="404" t="s">
        <v>215</v>
      </c>
      <c r="H6" s="318" t="s">
        <v>116</v>
      </c>
      <c r="I6" s="213" t="s">
        <v>158</v>
      </c>
      <c r="J6" s="213" t="s">
        <v>162</v>
      </c>
    </row>
    <row r="7" spans="1:10" s="213" customFormat="1" ht="15" customHeight="1">
      <c r="A7" s="584"/>
      <c r="B7" s="587"/>
      <c r="C7" s="217" t="s">
        <v>177</v>
      </c>
      <c r="D7" s="217" t="str">
        <f>I$7</f>
        <v>ASC</v>
      </c>
      <c r="E7" s="308">
        <v>0.45833333333333331</v>
      </c>
      <c r="F7" s="368" t="str">
        <f>J$7</f>
        <v>FC　DENOVA</v>
      </c>
      <c r="G7" s="373">
        <v>42848</v>
      </c>
      <c r="H7" s="362" t="s">
        <v>291</v>
      </c>
      <c r="I7" s="213" t="s">
        <v>159</v>
      </c>
      <c r="J7" s="213" t="s">
        <v>314</v>
      </c>
    </row>
    <row r="8" spans="1:10" s="213" customFormat="1" ht="15" customHeight="1">
      <c r="A8" s="588">
        <v>2</v>
      </c>
      <c r="B8" s="589" t="s">
        <v>211</v>
      </c>
      <c r="C8" s="248" t="s">
        <v>176</v>
      </c>
      <c r="D8" s="229" t="str">
        <f>J$5</f>
        <v>SSSジュニアユース</v>
      </c>
      <c r="E8" s="309">
        <v>0.4375</v>
      </c>
      <c r="F8" s="367" t="str">
        <f>I$4</f>
        <v>北海道コンサドーレ札幌U－１５</v>
      </c>
      <c r="G8" s="374">
        <v>42855</v>
      </c>
      <c r="H8" s="280" t="s">
        <v>307</v>
      </c>
    </row>
    <row r="9" spans="1:10" s="213" customFormat="1" ht="15" customHeight="1">
      <c r="A9" s="583"/>
      <c r="B9" s="586"/>
      <c r="C9" s="230" t="s">
        <v>2</v>
      </c>
      <c r="D9" s="218" t="str">
        <f>I$5</f>
        <v>スプレッドイーグルFC函館U－１５</v>
      </c>
      <c r="E9" s="307">
        <v>0.41666666666666669</v>
      </c>
      <c r="F9" s="367" t="str">
        <f>J$4</f>
        <v>アンフィニMAKI.FC</v>
      </c>
      <c r="G9" s="375">
        <v>42855</v>
      </c>
      <c r="H9" s="220" t="s">
        <v>238</v>
      </c>
    </row>
    <row r="10" spans="1:10" s="213" customFormat="1" ht="15" customHeight="1">
      <c r="A10" s="583"/>
      <c r="B10" s="586"/>
      <c r="C10" s="230" t="s">
        <v>4</v>
      </c>
      <c r="D10" s="336" t="str">
        <f>I$6</f>
        <v>北海道コンサドーレ旭川U－１５</v>
      </c>
      <c r="E10" s="334">
        <v>0.39583333333333331</v>
      </c>
      <c r="F10" s="219" t="str">
        <f>J$7</f>
        <v>FC　DENOVA</v>
      </c>
      <c r="G10" s="453" t="s">
        <v>233</v>
      </c>
      <c r="H10" s="220" t="s">
        <v>22</v>
      </c>
    </row>
    <row r="11" spans="1:10" s="213" customFormat="1" ht="15" customHeight="1">
      <c r="A11" s="584"/>
      <c r="B11" s="587"/>
      <c r="C11" s="221" t="s">
        <v>3</v>
      </c>
      <c r="D11" s="217" t="str">
        <f>J$6</f>
        <v>DOHTOジュニア</v>
      </c>
      <c r="E11" s="308">
        <v>0.45833333333333331</v>
      </c>
      <c r="F11" s="347" t="str">
        <f>I$7</f>
        <v>ASC</v>
      </c>
      <c r="G11" s="376">
        <v>42855</v>
      </c>
      <c r="H11" s="283" t="s">
        <v>292</v>
      </c>
    </row>
    <row r="12" spans="1:10" s="213" customFormat="1" ht="15" customHeight="1">
      <c r="A12" s="588">
        <v>3</v>
      </c>
      <c r="B12" s="590" t="s">
        <v>179</v>
      </c>
      <c r="C12" s="248" t="s">
        <v>144</v>
      </c>
      <c r="D12" s="229" t="str">
        <f>I$7</f>
        <v>ASC</v>
      </c>
      <c r="E12" s="309">
        <v>0.45833333333333331</v>
      </c>
      <c r="F12" s="369" t="str">
        <f>J$5</f>
        <v>SSSジュニアユース</v>
      </c>
      <c r="G12" s="377">
        <v>42861</v>
      </c>
      <c r="H12" s="363" t="s">
        <v>302</v>
      </c>
    </row>
    <row r="13" spans="1:10" s="213" customFormat="1" ht="15" customHeight="1">
      <c r="A13" s="583"/>
      <c r="B13" s="591"/>
      <c r="C13" s="230" t="s">
        <v>145</v>
      </c>
      <c r="D13" s="218" t="str">
        <f>I$6</f>
        <v>北海道コンサドーレ旭川U－１５</v>
      </c>
      <c r="E13" s="307">
        <v>0.39583333333333331</v>
      </c>
      <c r="F13" s="370" t="str">
        <f>J$6</f>
        <v>DOHTOジュニア</v>
      </c>
      <c r="G13" s="375">
        <v>42861</v>
      </c>
      <c r="H13" s="318" t="s">
        <v>239</v>
      </c>
      <c r="J13" s="344"/>
    </row>
    <row r="14" spans="1:10" s="213" customFormat="1" ht="15" customHeight="1">
      <c r="A14" s="583"/>
      <c r="B14" s="591"/>
      <c r="C14" s="230" t="s">
        <v>142</v>
      </c>
      <c r="D14" s="219" t="str">
        <f>J$7</f>
        <v>FC　DENOVA</v>
      </c>
      <c r="E14" s="463">
        <v>0.46527777777777773</v>
      </c>
      <c r="F14" s="332" t="str">
        <f>I$5</f>
        <v>スプレッドイーグルFC函館U－１５</v>
      </c>
      <c r="G14" s="378">
        <v>42861</v>
      </c>
      <c r="H14" s="318" t="s">
        <v>274</v>
      </c>
    </row>
    <row r="15" spans="1:10" s="213" customFormat="1" ht="15" customHeight="1">
      <c r="A15" s="584"/>
      <c r="B15" s="592"/>
      <c r="C15" s="221" t="s">
        <v>142</v>
      </c>
      <c r="D15" s="217" t="str">
        <f>I$4</f>
        <v>北海道コンサドーレ札幌U－１５</v>
      </c>
      <c r="E15" s="308">
        <v>0.54166666666666663</v>
      </c>
      <c r="F15" s="337" t="str">
        <f>J$4</f>
        <v>アンフィニMAKI.FC</v>
      </c>
      <c r="G15" s="379">
        <v>42862</v>
      </c>
      <c r="H15" s="321" t="s">
        <v>240</v>
      </c>
    </row>
    <row r="16" spans="1:10" s="213" customFormat="1" ht="15" customHeight="1">
      <c r="A16" s="588">
        <v>4</v>
      </c>
      <c r="B16" s="590" t="s">
        <v>180</v>
      </c>
      <c r="C16" s="223" t="s">
        <v>142</v>
      </c>
      <c r="D16" s="223" t="str">
        <f>J$4</f>
        <v>アンフィニMAKI.FC</v>
      </c>
      <c r="E16" s="309">
        <v>0.52777777777777779</v>
      </c>
      <c r="F16" s="338" t="str">
        <f>J$7</f>
        <v>FC　DENOVA</v>
      </c>
      <c r="G16" s="398">
        <v>42869</v>
      </c>
      <c r="H16" s="285" t="s">
        <v>273</v>
      </c>
    </row>
    <row r="17" spans="1:10" s="213" customFormat="1" ht="15" customHeight="1">
      <c r="A17" s="583"/>
      <c r="B17" s="591"/>
      <c r="C17" s="230" t="s">
        <v>190</v>
      </c>
      <c r="D17" s="218" t="str">
        <f>I$6</f>
        <v>北海道コンサドーレ旭川U－１５</v>
      </c>
      <c r="E17" s="307">
        <v>0.41666666666666669</v>
      </c>
      <c r="F17" s="367" t="str">
        <f>J$5</f>
        <v>SSSジュニアユース</v>
      </c>
      <c r="G17" s="375">
        <v>42869</v>
      </c>
      <c r="H17" s="318" t="s">
        <v>293</v>
      </c>
    </row>
    <row r="18" spans="1:10" s="213" customFormat="1" ht="15" customHeight="1">
      <c r="A18" s="583"/>
      <c r="B18" s="591"/>
      <c r="C18" s="230" t="s">
        <v>144</v>
      </c>
      <c r="D18" s="218" t="str">
        <f>I$5</f>
        <v>スプレッドイーグルFC函館U－１５</v>
      </c>
      <c r="E18" s="462">
        <v>0.41666666666666669</v>
      </c>
      <c r="F18" s="370" t="str">
        <f>J$6</f>
        <v>DOHTOジュニア</v>
      </c>
      <c r="G18" s="375">
        <v>42868</v>
      </c>
      <c r="H18" s="278" t="s">
        <v>241</v>
      </c>
    </row>
    <row r="19" spans="1:10" s="213" customFormat="1" ht="15" customHeight="1">
      <c r="A19" s="584"/>
      <c r="B19" s="592"/>
      <c r="C19" s="224" t="s">
        <v>176</v>
      </c>
      <c r="D19" s="217" t="str">
        <f>I$4</f>
        <v>北海道コンサドーレ札幌U－１５</v>
      </c>
      <c r="E19" s="308">
        <v>0.4513888888888889</v>
      </c>
      <c r="F19" s="368" t="str">
        <f>I$23</f>
        <v>ASC</v>
      </c>
      <c r="G19" s="380">
        <v>42868</v>
      </c>
      <c r="H19" s="276" t="s">
        <v>275</v>
      </c>
    </row>
    <row r="20" spans="1:10" s="213" customFormat="1" ht="15" customHeight="1">
      <c r="A20" s="588">
        <v>5</v>
      </c>
      <c r="B20" s="590" t="s">
        <v>181</v>
      </c>
      <c r="C20" s="247" t="s">
        <v>142</v>
      </c>
      <c r="D20" s="229" t="str">
        <f>I$4</f>
        <v>北海道コンサドーレ札幌U－１５</v>
      </c>
      <c r="E20" s="309">
        <v>0.4513888888888889</v>
      </c>
      <c r="F20" s="366" t="str">
        <f>I$22</f>
        <v>北海道コンサドーレ旭川U－１５</v>
      </c>
      <c r="G20" s="371">
        <v>42876</v>
      </c>
      <c r="H20" s="364" t="s">
        <v>242</v>
      </c>
      <c r="I20" s="213" t="s">
        <v>157</v>
      </c>
      <c r="J20" s="213" t="s">
        <v>315</v>
      </c>
    </row>
    <row r="21" spans="1:10" s="213" customFormat="1" ht="15" customHeight="1">
      <c r="A21" s="583"/>
      <c r="B21" s="591"/>
      <c r="C21" s="227" t="s">
        <v>177</v>
      </c>
      <c r="D21" s="218" t="str">
        <f>I$5</f>
        <v>スプレッドイーグルFC函館U－１５</v>
      </c>
      <c r="E21" s="307">
        <v>0.41666666666666669</v>
      </c>
      <c r="F21" s="336" t="str">
        <f>I$23</f>
        <v>ASC</v>
      </c>
      <c r="G21" s="381">
        <v>42875</v>
      </c>
      <c r="H21" s="220" t="s">
        <v>241</v>
      </c>
      <c r="I21" s="213" t="s">
        <v>156</v>
      </c>
      <c r="J21" s="213" t="s">
        <v>68</v>
      </c>
    </row>
    <row r="22" spans="1:10" s="213" customFormat="1" ht="15" customHeight="1">
      <c r="A22" s="583"/>
      <c r="B22" s="591"/>
      <c r="C22" s="227" t="s">
        <v>191</v>
      </c>
      <c r="D22" s="265" t="str">
        <f>J$6</f>
        <v>DOHTOジュニア</v>
      </c>
      <c r="E22" s="307">
        <v>0.45833333333333331</v>
      </c>
      <c r="F22" s="336" t="str">
        <f>J$20</f>
        <v>アンフィニMAKI.FC</v>
      </c>
      <c r="G22" s="381">
        <v>42876</v>
      </c>
      <c r="H22" s="318" t="s">
        <v>294</v>
      </c>
      <c r="I22" s="213" t="s">
        <v>158</v>
      </c>
      <c r="J22" s="213" t="s">
        <v>162</v>
      </c>
    </row>
    <row r="23" spans="1:10" s="213" customFormat="1" ht="15" customHeight="1">
      <c r="A23" s="584"/>
      <c r="B23" s="592"/>
      <c r="C23" s="217" t="s">
        <v>142</v>
      </c>
      <c r="D23" s="217" t="str">
        <f>J$21</f>
        <v>SSSジュニアユース</v>
      </c>
      <c r="E23" s="308">
        <v>0.5</v>
      </c>
      <c r="F23" s="337" t="str">
        <f>J$7</f>
        <v>FC　DENOVA</v>
      </c>
      <c r="G23" s="373">
        <v>42876</v>
      </c>
      <c r="H23" s="321" t="s">
        <v>276</v>
      </c>
      <c r="I23" s="213" t="s">
        <v>159</v>
      </c>
      <c r="J23" s="213" t="s">
        <v>314</v>
      </c>
    </row>
    <row r="24" spans="1:10" s="213" customFormat="1" ht="15" customHeight="1">
      <c r="A24" s="588">
        <v>6</v>
      </c>
      <c r="B24" s="590" t="s">
        <v>182</v>
      </c>
      <c r="C24" s="225" t="s">
        <v>142</v>
      </c>
      <c r="D24" s="229" t="str">
        <f>I$4</f>
        <v>北海道コンサドーレ札幌U－１５</v>
      </c>
      <c r="E24" s="309">
        <v>0.4513888888888889</v>
      </c>
      <c r="F24" s="349" t="str">
        <f>J$7</f>
        <v>FC　DENOVA</v>
      </c>
      <c r="G24" s="382">
        <v>42889</v>
      </c>
      <c r="H24" s="220" t="s">
        <v>240</v>
      </c>
    </row>
    <row r="25" spans="1:10" s="213" customFormat="1" ht="15" customHeight="1">
      <c r="A25" s="583"/>
      <c r="B25" s="591"/>
      <c r="C25" s="227" t="s">
        <v>190</v>
      </c>
      <c r="D25" s="265" t="str">
        <f>I$22</f>
        <v>北海道コンサドーレ旭川U－１５</v>
      </c>
      <c r="E25" s="510">
        <v>0.42708333333333331</v>
      </c>
      <c r="F25" s="332" t="str">
        <f>I$5</f>
        <v>スプレッドイーグルFC函館U－１５</v>
      </c>
      <c r="G25" s="381">
        <v>42890</v>
      </c>
      <c r="H25" s="278" t="s">
        <v>22</v>
      </c>
      <c r="I25" s="213" t="s">
        <v>308</v>
      </c>
    </row>
    <row r="26" spans="1:10" s="213" customFormat="1" ht="15" customHeight="1">
      <c r="A26" s="583"/>
      <c r="B26" s="591"/>
      <c r="C26" s="227" t="s">
        <v>142</v>
      </c>
      <c r="D26" s="215" t="str">
        <f>J$4</f>
        <v>アンフィニMAKI.FC</v>
      </c>
      <c r="E26" s="307">
        <v>0.4513888888888889</v>
      </c>
      <c r="F26" s="332" t="str">
        <f>I$7</f>
        <v>ASC</v>
      </c>
      <c r="G26" s="381">
        <v>42889</v>
      </c>
      <c r="H26" s="318" t="s">
        <v>116</v>
      </c>
    </row>
    <row r="27" spans="1:10" s="213" customFormat="1" ht="15" customHeight="1">
      <c r="A27" s="584"/>
      <c r="B27" s="592"/>
      <c r="C27" s="226" t="s">
        <v>176</v>
      </c>
      <c r="D27" s="217" t="str">
        <f>J$21</f>
        <v>SSSジュニアユース</v>
      </c>
      <c r="E27" s="308">
        <v>0.5</v>
      </c>
      <c r="F27" s="347" t="str">
        <f>J$6</f>
        <v>DOHTOジュニア</v>
      </c>
      <c r="G27" s="372">
        <v>42889</v>
      </c>
      <c r="H27" s="318" t="s">
        <v>276</v>
      </c>
    </row>
    <row r="28" spans="1:10" s="213" customFormat="1" ht="15" customHeight="1">
      <c r="A28" s="588">
        <v>7</v>
      </c>
      <c r="B28" s="590" t="s">
        <v>183</v>
      </c>
      <c r="C28" s="250" t="s">
        <v>176</v>
      </c>
      <c r="D28" s="254" t="str">
        <f>J$5</f>
        <v>SSSジュニアユース</v>
      </c>
      <c r="E28" s="309">
        <v>0.5</v>
      </c>
      <c r="F28" s="338" t="str">
        <f>J$20</f>
        <v>アンフィニMAKI.FC</v>
      </c>
      <c r="G28" s="371">
        <v>42896</v>
      </c>
      <c r="H28" s="364" t="s">
        <v>276</v>
      </c>
    </row>
    <row r="29" spans="1:10" s="213" customFormat="1" ht="15" customHeight="1">
      <c r="A29" s="583"/>
      <c r="B29" s="591"/>
      <c r="C29" s="228" t="s">
        <v>191</v>
      </c>
      <c r="D29" s="219" t="str">
        <f>J$34</f>
        <v>DOHTOジュニア</v>
      </c>
      <c r="E29" s="307">
        <v>0.45833333333333331</v>
      </c>
      <c r="F29" s="336" t="str">
        <f>J$7</f>
        <v>FC　DENOVA</v>
      </c>
      <c r="G29" s="381">
        <v>42897</v>
      </c>
      <c r="H29" s="318" t="s">
        <v>295</v>
      </c>
    </row>
    <row r="30" spans="1:10" s="213" customFormat="1" ht="15" customHeight="1">
      <c r="A30" s="583"/>
      <c r="B30" s="591"/>
      <c r="C30" s="228" t="s">
        <v>177</v>
      </c>
      <c r="D30" s="214" t="str">
        <f>I$33</f>
        <v>スプレッドイーグルFC函館U－１５</v>
      </c>
      <c r="E30" s="307">
        <v>0.41666666666666669</v>
      </c>
      <c r="F30" s="332" t="str">
        <f>I$4</f>
        <v>北海道コンサドーレ札幌U－１５</v>
      </c>
      <c r="G30" s="381">
        <v>42896</v>
      </c>
      <c r="H30" s="318" t="s">
        <v>243</v>
      </c>
    </row>
    <row r="31" spans="1:10" s="213" customFormat="1" ht="15" customHeight="1">
      <c r="A31" s="584"/>
      <c r="B31" s="593"/>
      <c r="C31" s="217" t="s">
        <v>190</v>
      </c>
      <c r="D31" s="217" t="str">
        <f>I$6</f>
        <v>北海道コンサドーレ旭川U－１５</v>
      </c>
      <c r="E31" s="308">
        <v>0.54166666666666663</v>
      </c>
      <c r="F31" s="368" t="str">
        <f>I$23</f>
        <v>ASC</v>
      </c>
      <c r="G31" s="373">
        <v>42896</v>
      </c>
      <c r="H31" s="321" t="s">
        <v>297</v>
      </c>
    </row>
    <row r="32" spans="1:10" s="213" customFormat="1" ht="15" customHeight="1">
      <c r="A32" s="588">
        <v>8</v>
      </c>
      <c r="B32" s="594" t="s">
        <v>184</v>
      </c>
      <c r="C32" s="250" t="s">
        <v>191</v>
      </c>
      <c r="D32" s="223" t="str">
        <f>J$34</f>
        <v>DOHTOジュニア</v>
      </c>
      <c r="E32" s="309">
        <v>0.45833333333333331</v>
      </c>
      <c r="F32" s="348" t="str">
        <f>I$32</f>
        <v>北海道コンサドーレ札幌U－１５</v>
      </c>
      <c r="G32" s="382">
        <v>42939</v>
      </c>
      <c r="H32" s="364" t="s">
        <v>300</v>
      </c>
      <c r="I32" s="213" t="s">
        <v>157</v>
      </c>
      <c r="J32" s="213" t="s">
        <v>315</v>
      </c>
    </row>
    <row r="33" spans="1:10" s="213" customFormat="1" ht="15" customHeight="1">
      <c r="A33" s="583"/>
      <c r="B33" s="595"/>
      <c r="C33" s="228" t="s">
        <v>2</v>
      </c>
      <c r="D33" s="218" t="str">
        <f>I$21</f>
        <v>スプレッドイーグルFC函館U－１５</v>
      </c>
      <c r="E33" s="307">
        <v>0.41666666666666669</v>
      </c>
      <c r="F33" s="332" t="str">
        <f>J$33</f>
        <v>SSSジュニアユース</v>
      </c>
      <c r="G33" s="383">
        <v>42938</v>
      </c>
      <c r="H33" s="464" t="s">
        <v>241</v>
      </c>
      <c r="I33" s="213" t="s">
        <v>156</v>
      </c>
      <c r="J33" s="213" t="s">
        <v>68</v>
      </c>
    </row>
    <row r="34" spans="1:10" s="213" customFormat="1" ht="15" customHeight="1">
      <c r="A34" s="583"/>
      <c r="B34" s="595"/>
      <c r="C34" s="228" t="s">
        <v>145</v>
      </c>
      <c r="D34" s="265" t="str">
        <f>I$22</f>
        <v>北海道コンサドーレ旭川U－１５</v>
      </c>
      <c r="E34" s="307">
        <v>0.41666666666666669</v>
      </c>
      <c r="F34" s="336" t="str">
        <f>J$20</f>
        <v>アンフィニMAKI.FC</v>
      </c>
      <c r="G34" s="384">
        <v>42938</v>
      </c>
      <c r="H34" s="318" t="s">
        <v>298</v>
      </c>
      <c r="I34" s="213" t="s">
        <v>158</v>
      </c>
      <c r="J34" s="213" t="s">
        <v>162</v>
      </c>
    </row>
    <row r="35" spans="1:10" s="213" customFormat="1" ht="15" customHeight="1">
      <c r="A35" s="584"/>
      <c r="B35" s="596"/>
      <c r="C35" s="217" t="s">
        <v>142</v>
      </c>
      <c r="D35" s="217" t="str">
        <f>J$7</f>
        <v>FC　DENOVA</v>
      </c>
      <c r="E35" s="308">
        <v>0.47222222222222227</v>
      </c>
      <c r="F35" s="337" t="str">
        <f>I$23</f>
        <v>ASC</v>
      </c>
      <c r="G35" s="405" t="s">
        <v>216</v>
      </c>
      <c r="H35" s="321" t="s">
        <v>277</v>
      </c>
      <c r="I35" s="213" t="s">
        <v>159</v>
      </c>
      <c r="J35" s="213" t="s">
        <v>314</v>
      </c>
    </row>
    <row r="36" spans="1:10" s="213" customFormat="1" ht="15" customHeight="1">
      <c r="A36" s="588">
        <v>9</v>
      </c>
      <c r="B36" s="597" t="s">
        <v>231</v>
      </c>
      <c r="C36" s="247" t="s">
        <v>142</v>
      </c>
      <c r="D36" s="507" t="str">
        <f>I$32</f>
        <v>北海道コンサドーレ札幌U－１５</v>
      </c>
      <c r="E36" s="309">
        <v>0.4513888888888889</v>
      </c>
      <c r="F36" s="508" t="str">
        <f>J$21</f>
        <v>SSSジュニアユース</v>
      </c>
      <c r="G36" s="386">
        <v>42946</v>
      </c>
      <c r="H36" s="509" t="s">
        <v>327</v>
      </c>
    </row>
    <row r="37" spans="1:10" s="213" customFormat="1" ht="15" customHeight="1">
      <c r="A37" s="583"/>
      <c r="B37" s="591"/>
      <c r="C37" s="227" t="s">
        <v>0</v>
      </c>
      <c r="D37" s="336" t="str">
        <f>J$20</f>
        <v>アンフィニMAKI.FC</v>
      </c>
      <c r="E37" s="334">
        <v>0.47222222222222227</v>
      </c>
      <c r="F37" s="332" t="str">
        <f>I$33</f>
        <v>スプレッドイーグルFC函館U－１５</v>
      </c>
      <c r="G37" s="387">
        <v>42946</v>
      </c>
      <c r="H37" s="318" t="s">
        <v>279</v>
      </c>
    </row>
    <row r="38" spans="1:10" s="213" customFormat="1" ht="15" customHeight="1">
      <c r="A38" s="583"/>
      <c r="B38" s="591"/>
      <c r="C38" s="230" t="s">
        <v>0</v>
      </c>
      <c r="D38" s="336" t="str">
        <f>J$7</f>
        <v>FC　DENOVA</v>
      </c>
      <c r="E38" s="334">
        <v>0.47222222222222227</v>
      </c>
      <c r="F38" s="338" t="str">
        <f>I$22</f>
        <v>北海道コンサドーレ旭川U－１５</v>
      </c>
      <c r="G38" s="451">
        <v>42946</v>
      </c>
      <c r="H38" s="220" t="s">
        <v>110</v>
      </c>
    </row>
    <row r="39" spans="1:10" s="213" customFormat="1" ht="15" customHeight="1">
      <c r="A39" s="584"/>
      <c r="B39" s="593"/>
      <c r="C39" s="217" t="s">
        <v>2</v>
      </c>
      <c r="D39" s="337" t="str">
        <f>I$23</f>
        <v>ASC</v>
      </c>
      <c r="E39" s="294">
        <v>0.45833333333333331</v>
      </c>
      <c r="F39" s="337" t="str">
        <f>J$34</f>
        <v>DOHTOジュニア</v>
      </c>
      <c r="G39" s="373">
        <v>42946</v>
      </c>
      <c r="H39" s="323" t="s">
        <v>299</v>
      </c>
    </row>
    <row r="40" spans="1:10" s="213" customFormat="1" ht="15" customHeight="1">
      <c r="A40" s="588">
        <v>10</v>
      </c>
      <c r="B40" s="597" t="s">
        <v>185</v>
      </c>
      <c r="C40" s="229" t="s">
        <v>142</v>
      </c>
      <c r="D40" s="229" t="str">
        <f>J$21</f>
        <v>SSSジュニアユース</v>
      </c>
      <c r="E40" s="309">
        <v>0.43055555555555558</v>
      </c>
      <c r="F40" s="349" t="str">
        <f>I$23</f>
        <v>ASC</v>
      </c>
      <c r="G40" s="382">
        <v>42981</v>
      </c>
      <c r="H40" s="280" t="s">
        <v>320</v>
      </c>
      <c r="I40" s="213" t="s">
        <v>157</v>
      </c>
      <c r="J40" s="213" t="s">
        <v>315</v>
      </c>
    </row>
    <row r="41" spans="1:10" s="213" customFormat="1" ht="15" customHeight="1">
      <c r="A41" s="583"/>
      <c r="B41" s="591"/>
      <c r="C41" s="227" t="s">
        <v>3</v>
      </c>
      <c r="D41" s="336" t="str">
        <f>J$34</f>
        <v>DOHTOジュニア</v>
      </c>
      <c r="E41" s="334">
        <v>0.45833333333333331</v>
      </c>
      <c r="F41" s="332" t="str">
        <f>I$22</f>
        <v>北海道コンサドーレ旭川U－１５</v>
      </c>
      <c r="G41" s="383">
        <v>42981</v>
      </c>
      <c r="H41" s="318" t="s">
        <v>301</v>
      </c>
      <c r="I41" s="213" t="s">
        <v>156</v>
      </c>
      <c r="J41" s="213" t="s">
        <v>68</v>
      </c>
    </row>
    <row r="42" spans="1:10" s="213" customFormat="1" ht="15" customHeight="1">
      <c r="A42" s="583"/>
      <c r="B42" s="591"/>
      <c r="C42" s="227" t="s">
        <v>177</v>
      </c>
      <c r="D42" s="332" t="str">
        <f>I$33</f>
        <v>スプレッドイーグルFC函館U－１５</v>
      </c>
      <c r="E42" s="334">
        <v>0.41666666666666669</v>
      </c>
      <c r="F42" s="332" t="str">
        <f>J$7</f>
        <v>FC　DENOVA</v>
      </c>
      <c r="G42" s="383">
        <v>42980</v>
      </c>
      <c r="H42" s="324" t="s">
        <v>241</v>
      </c>
      <c r="I42" s="213" t="s">
        <v>158</v>
      </c>
      <c r="J42" s="213" t="s">
        <v>162</v>
      </c>
    </row>
    <row r="43" spans="1:10" s="213" customFormat="1" ht="15" customHeight="1">
      <c r="A43" s="584"/>
      <c r="B43" s="593"/>
      <c r="C43" s="226" t="s">
        <v>176</v>
      </c>
      <c r="D43" s="337" t="str">
        <f>J$20</f>
        <v>アンフィニMAKI.FC</v>
      </c>
      <c r="E43" s="294">
        <v>0.47222222222222227</v>
      </c>
      <c r="F43" s="347" t="str">
        <f>I$32</f>
        <v>北海道コンサドーレ札幌U－１５</v>
      </c>
      <c r="G43" s="372">
        <v>42981</v>
      </c>
      <c r="H43" s="285" t="s">
        <v>279</v>
      </c>
      <c r="I43" s="213" t="s">
        <v>159</v>
      </c>
      <c r="J43" s="213" t="s">
        <v>314</v>
      </c>
    </row>
    <row r="44" spans="1:10" s="213" customFormat="1" ht="15" customHeight="1">
      <c r="A44" s="588">
        <v>11</v>
      </c>
      <c r="B44" s="585" t="s">
        <v>186</v>
      </c>
      <c r="C44" s="247" t="s">
        <v>142</v>
      </c>
      <c r="D44" s="229" t="str">
        <f>J$7</f>
        <v>FC　DENOVA</v>
      </c>
      <c r="E44" s="309">
        <v>0.47222222222222227</v>
      </c>
      <c r="F44" s="350" t="str">
        <f>J$4</f>
        <v>アンフィニMAKI.FC</v>
      </c>
      <c r="G44" s="406" t="s">
        <v>217</v>
      </c>
      <c r="H44" s="492" t="s">
        <v>284</v>
      </c>
    </row>
    <row r="45" spans="1:10" s="213" customFormat="1" ht="15" customHeight="1">
      <c r="A45" s="583"/>
      <c r="B45" s="586"/>
      <c r="C45" s="227" t="s">
        <v>142</v>
      </c>
      <c r="D45" s="218" t="str">
        <f>J$21</f>
        <v>SSSジュニアユース</v>
      </c>
      <c r="E45" s="307">
        <v>0.5</v>
      </c>
      <c r="F45" s="332" t="str">
        <f>I$22</f>
        <v>北海道コンサドーレ旭川U－１５</v>
      </c>
      <c r="G45" s="388">
        <v>42994</v>
      </c>
      <c r="H45" s="324" t="s">
        <v>276</v>
      </c>
    </row>
    <row r="46" spans="1:10" s="213" customFormat="1" ht="15" customHeight="1">
      <c r="A46" s="583"/>
      <c r="B46" s="586"/>
      <c r="C46" s="227" t="s">
        <v>191</v>
      </c>
      <c r="D46" s="219" t="str">
        <f>J$34</f>
        <v>DOHTOジュニア</v>
      </c>
      <c r="E46" s="307">
        <v>0.45833333333333331</v>
      </c>
      <c r="F46" s="332" t="str">
        <f>I$33</f>
        <v>スプレッドイーグルFC函館U－１５</v>
      </c>
      <c r="G46" s="385">
        <v>42995</v>
      </c>
      <c r="H46" s="318" t="s">
        <v>304</v>
      </c>
    </row>
    <row r="47" spans="1:10" s="213" customFormat="1" ht="15" customHeight="1">
      <c r="A47" s="584"/>
      <c r="B47" s="598"/>
      <c r="C47" s="217" t="s">
        <v>177</v>
      </c>
      <c r="D47" s="217" t="str">
        <f>I$7</f>
        <v>ASC</v>
      </c>
      <c r="E47" s="308">
        <v>0.45833333333333331</v>
      </c>
      <c r="F47" s="333" t="str">
        <f>I$32</f>
        <v>北海道コンサドーレ札幌U－１５</v>
      </c>
      <c r="G47" s="373">
        <v>42995</v>
      </c>
      <c r="H47" s="283" t="s">
        <v>303</v>
      </c>
    </row>
    <row r="48" spans="1:10" s="213" customFormat="1" ht="15" customHeight="1">
      <c r="A48" s="588">
        <v>12</v>
      </c>
      <c r="B48" s="599" t="s">
        <v>187</v>
      </c>
      <c r="C48" s="229" t="s">
        <v>190</v>
      </c>
      <c r="D48" s="229" t="str">
        <f>I$6</f>
        <v>北海道コンサドーレ旭川U－１５</v>
      </c>
      <c r="E48" s="309">
        <v>0.41666666666666669</v>
      </c>
      <c r="F48" s="348" t="str">
        <f>I$32</f>
        <v>北海道コンサドーレ札幌U－１５</v>
      </c>
      <c r="G48" s="385">
        <v>43001</v>
      </c>
      <c r="H48" s="278" t="s">
        <v>244</v>
      </c>
    </row>
    <row r="49" spans="1:11" s="213" customFormat="1" ht="15" customHeight="1">
      <c r="A49" s="583"/>
      <c r="B49" s="600"/>
      <c r="C49" s="227" t="s">
        <v>177</v>
      </c>
      <c r="D49" s="218" t="str">
        <f>I$7</f>
        <v>ASC</v>
      </c>
      <c r="E49" s="307">
        <v>0.45833333333333331</v>
      </c>
      <c r="F49" s="332" t="str">
        <f>I$33</f>
        <v>スプレッドイーグルFC函館U－１５</v>
      </c>
      <c r="G49" s="381">
        <v>43002</v>
      </c>
      <c r="H49" s="324" t="s">
        <v>306</v>
      </c>
    </row>
    <row r="50" spans="1:11" s="213" customFormat="1" ht="15" customHeight="1">
      <c r="A50" s="583"/>
      <c r="B50" s="600"/>
      <c r="C50" s="227" t="s">
        <v>176</v>
      </c>
      <c r="D50" s="219" t="str">
        <f>J$20</f>
        <v>アンフィニMAKI.FC</v>
      </c>
      <c r="E50" s="307">
        <v>0.4513888888888889</v>
      </c>
      <c r="F50" s="336" t="str">
        <f>J$34</f>
        <v>DOHTOジュニア</v>
      </c>
      <c r="G50" s="407" t="s">
        <v>218</v>
      </c>
      <c r="H50" s="325" t="s">
        <v>279</v>
      </c>
    </row>
    <row r="51" spans="1:11" s="213" customFormat="1" ht="15" customHeight="1">
      <c r="A51" s="584"/>
      <c r="B51" s="601"/>
      <c r="C51" s="226" t="s">
        <v>142</v>
      </c>
      <c r="D51" s="217" t="str">
        <f>J$7</f>
        <v>FC　DENOVA</v>
      </c>
      <c r="E51" s="335">
        <v>0.54166666666666663</v>
      </c>
      <c r="F51" s="351" t="str">
        <f>J$5</f>
        <v>SSSジュニアユース</v>
      </c>
      <c r="G51" s="372">
        <v>43001</v>
      </c>
      <c r="H51" s="276" t="s">
        <v>276</v>
      </c>
    </row>
    <row r="52" spans="1:11" s="213" customFormat="1" ht="15" customHeight="1">
      <c r="A52" s="588">
        <v>13</v>
      </c>
      <c r="B52" s="597" t="s">
        <v>188</v>
      </c>
      <c r="C52" s="250" t="s">
        <v>142</v>
      </c>
      <c r="D52" s="264" t="str">
        <f>J$7</f>
        <v>FC　DENOVA</v>
      </c>
      <c r="E52" s="287">
        <v>0.4513888888888889</v>
      </c>
      <c r="F52" s="348" t="str">
        <f>I$32</f>
        <v>北海道コンサドーレ札幌U－１５</v>
      </c>
      <c r="G52" s="371">
        <v>43015</v>
      </c>
      <c r="H52" s="280" t="s">
        <v>245</v>
      </c>
      <c r="I52" s="213" t="s">
        <v>157</v>
      </c>
      <c r="J52" s="213" t="s">
        <v>160</v>
      </c>
      <c r="K52" s="235"/>
    </row>
    <row r="53" spans="1:11" s="213" customFormat="1" ht="15" customHeight="1">
      <c r="A53" s="583"/>
      <c r="B53" s="591"/>
      <c r="C53" s="227" t="s">
        <v>144</v>
      </c>
      <c r="D53" s="333" t="str">
        <f>I$33</f>
        <v>スプレッドイーグルFC函館U－１５</v>
      </c>
      <c r="E53" s="311">
        <v>0.41666666666666669</v>
      </c>
      <c r="F53" s="333" t="str">
        <f>I$6</f>
        <v>北海道コンサドーレ旭川U－１５</v>
      </c>
      <c r="G53" s="383">
        <v>43016</v>
      </c>
      <c r="H53" s="220" t="s">
        <v>241</v>
      </c>
      <c r="I53" s="213" t="s">
        <v>156</v>
      </c>
      <c r="J53" s="213" t="s">
        <v>161</v>
      </c>
    </row>
    <row r="54" spans="1:11" s="213" customFormat="1" ht="15" customHeight="1">
      <c r="A54" s="583"/>
      <c r="B54" s="591"/>
      <c r="C54" s="227" t="s">
        <v>177</v>
      </c>
      <c r="D54" s="336" t="str">
        <f>I$23</f>
        <v>ASC</v>
      </c>
      <c r="E54" s="334">
        <v>0.45833333333333331</v>
      </c>
      <c r="F54" s="336" t="str">
        <f>J$20</f>
        <v>アンフィニMAKI.FC</v>
      </c>
      <c r="G54" s="385">
        <v>43017</v>
      </c>
      <c r="H54" s="220" t="s">
        <v>321</v>
      </c>
      <c r="I54" s="213" t="s">
        <v>158</v>
      </c>
      <c r="J54" s="213" t="s">
        <v>162</v>
      </c>
    </row>
    <row r="55" spans="1:11" s="213" customFormat="1" ht="15" customHeight="1">
      <c r="A55" s="584"/>
      <c r="B55" s="593"/>
      <c r="C55" s="217" t="s">
        <v>3</v>
      </c>
      <c r="D55" s="221" t="str">
        <f>J$34</f>
        <v>DOHTOジュニア</v>
      </c>
      <c r="E55" s="308">
        <v>0.45833333333333331</v>
      </c>
      <c r="F55" s="352" t="str">
        <f>J$5</f>
        <v>SSSジュニアユース</v>
      </c>
      <c r="G55" s="504">
        <v>43016</v>
      </c>
      <c r="H55" s="326" t="s">
        <v>296</v>
      </c>
      <c r="I55" s="213" t="s">
        <v>159</v>
      </c>
      <c r="J55" s="213" t="s">
        <v>163</v>
      </c>
    </row>
    <row r="56" spans="1:11" s="213" customFormat="1" ht="15" customHeight="1">
      <c r="A56" s="588">
        <v>14</v>
      </c>
      <c r="B56" s="597" t="s">
        <v>189</v>
      </c>
      <c r="C56" s="247" t="s">
        <v>176</v>
      </c>
      <c r="D56" s="338" t="str">
        <f>J$4</f>
        <v>アンフィニMAKI.FC</v>
      </c>
      <c r="E56" s="287">
        <v>0.4513888888888889</v>
      </c>
      <c r="F56" s="348" t="str">
        <f>J$21</f>
        <v>SSSジュニアユース</v>
      </c>
      <c r="G56" s="371">
        <v>43022</v>
      </c>
      <c r="H56" s="324" t="s">
        <v>279</v>
      </c>
    </row>
    <row r="57" spans="1:11" s="213" customFormat="1" ht="15" customHeight="1">
      <c r="A57" s="583"/>
      <c r="B57" s="591"/>
      <c r="C57" s="227" t="s">
        <v>176</v>
      </c>
      <c r="D57" s="218" t="str">
        <f>J$7</f>
        <v>FC　DENOVA</v>
      </c>
      <c r="E57" s="307">
        <v>0.47222222222222227</v>
      </c>
      <c r="F57" s="353" t="str">
        <f>J$6</f>
        <v>DOHTOジュニア</v>
      </c>
      <c r="G57" s="408" t="s">
        <v>219</v>
      </c>
      <c r="H57" s="324" t="s">
        <v>246</v>
      </c>
    </row>
    <row r="58" spans="1:11" s="213" customFormat="1" ht="15" customHeight="1">
      <c r="A58" s="583"/>
      <c r="B58" s="591"/>
      <c r="C58" s="227" t="s">
        <v>142</v>
      </c>
      <c r="D58" s="332" t="str">
        <f>I$32</f>
        <v>北海道コンサドーレ札幌U－１５</v>
      </c>
      <c r="E58" s="334">
        <v>0.47222222222222227</v>
      </c>
      <c r="F58" s="332" t="str">
        <f>I$5</f>
        <v>スプレッドイーグルFC函館U－１５</v>
      </c>
      <c r="G58" s="385">
        <v>43022</v>
      </c>
      <c r="H58" s="324" t="s">
        <v>245</v>
      </c>
    </row>
    <row r="59" spans="1:11" s="213" customFormat="1" ht="15" customHeight="1" thickBot="1">
      <c r="A59" s="619"/>
      <c r="B59" s="620"/>
      <c r="C59" s="231" t="s">
        <v>177</v>
      </c>
      <c r="D59" s="231" t="str">
        <f>I$7</f>
        <v>ASC</v>
      </c>
      <c r="E59" s="310">
        <v>0.45833333333333331</v>
      </c>
      <c r="F59" s="354" t="str">
        <f>I$22</f>
        <v>北海道コンサドーレ旭川U－１５</v>
      </c>
      <c r="G59" s="389">
        <v>43023</v>
      </c>
      <c r="H59" s="327" t="s">
        <v>302</v>
      </c>
    </row>
    <row r="60" spans="1:11" s="213" customFormat="1" ht="9" customHeight="1">
      <c r="A60" s="607"/>
      <c r="B60" s="607"/>
      <c r="C60" s="607"/>
      <c r="D60" s="607"/>
      <c r="E60" s="607"/>
      <c r="F60" s="235"/>
      <c r="G60" s="411"/>
      <c r="H60" s="240"/>
    </row>
    <row r="61" spans="1:11" s="241" customFormat="1" ht="29.25" customHeight="1">
      <c r="A61" s="606" t="s">
        <v>165</v>
      </c>
      <c r="B61" s="606"/>
      <c r="C61" s="606"/>
      <c r="D61" s="606"/>
      <c r="E61" s="606"/>
      <c r="F61" s="606"/>
      <c r="G61" s="606"/>
      <c r="H61" s="606"/>
    </row>
    <row r="62" spans="1:11" ht="9" customHeight="1" thickBot="1">
      <c r="D62" s="27"/>
      <c r="F62" s="27"/>
      <c r="G62" s="415"/>
      <c r="H62" s="25"/>
    </row>
    <row r="63" spans="1:11" s="213" customFormat="1" ht="15" customHeight="1">
      <c r="A63" s="257" t="s">
        <v>12</v>
      </c>
      <c r="B63" s="331" t="s">
        <v>11</v>
      </c>
      <c r="C63" s="211" t="s">
        <v>7</v>
      </c>
      <c r="D63" s="258" t="s">
        <v>153</v>
      </c>
      <c r="E63" s="259" t="s">
        <v>9</v>
      </c>
      <c r="F63" s="260" t="s">
        <v>154</v>
      </c>
      <c r="G63" s="416" t="s">
        <v>10</v>
      </c>
      <c r="H63" s="212" t="s">
        <v>6</v>
      </c>
    </row>
    <row r="64" spans="1:11" s="213" customFormat="1" ht="15" customHeight="1">
      <c r="A64" s="567">
        <v>1</v>
      </c>
      <c r="B64" s="612" t="s">
        <v>192</v>
      </c>
      <c r="C64" s="261" t="s">
        <v>0</v>
      </c>
      <c r="D64" s="261" t="str">
        <f>J$64</f>
        <v>札幌ジュニアFC</v>
      </c>
      <c r="E64" s="287">
        <v>0.44444444444444442</v>
      </c>
      <c r="F64" s="261" t="str">
        <f>J$73</f>
        <v>アプリ―レ札幌U－１５</v>
      </c>
      <c r="G64" s="417">
        <v>42840</v>
      </c>
      <c r="H64" s="274" t="s">
        <v>151</v>
      </c>
      <c r="I64" s="255">
        <v>1</v>
      </c>
      <c r="J64" s="213" t="s">
        <v>325</v>
      </c>
    </row>
    <row r="65" spans="1:10" s="213" customFormat="1" ht="15" customHeight="1">
      <c r="A65" s="563"/>
      <c r="B65" s="613"/>
      <c r="C65" s="662" t="s">
        <v>147</v>
      </c>
      <c r="D65" s="663" t="str">
        <f>J$71</f>
        <v>ジェネラーレ室蘭U-15</v>
      </c>
      <c r="E65" s="664">
        <v>0.41666666666666669</v>
      </c>
      <c r="F65" s="665" t="str">
        <f>J$65</f>
        <v>クラブフィールズU－１５</v>
      </c>
      <c r="G65" s="666">
        <v>42841</v>
      </c>
      <c r="H65" s="667" t="s">
        <v>63</v>
      </c>
      <c r="I65" s="255">
        <v>2</v>
      </c>
      <c r="J65" s="213" t="s">
        <v>167</v>
      </c>
    </row>
    <row r="66" spans="1:10" s="213" customFormat="1" ht="15" customHeight="1">
      <c r="A66" s="563"/>
      <c r="B66" s="613"/>
      <c r="C66" s="224" t="s">
        <v>147</v>
      </c>
      <c r="D66" s="219" t="str">
        <f>J$66</f>
        <v>フロンティアトルナ―レ</v>
      </c>
      <c r="E66" s="289">
        <v>0.41666666666666669</v>
      </c>
      <c r="F66" s="219" t="str">
        <f>J$70</f>
        <v>プログレッソ十勝FCU－１５</v>
      </c>
      <c r="G66" s="410">
        <v>42841</v>
      </c>
      <c r="H66" s="279" t="s">
        <v>241</v>
      </c>
      <c r="I66" s="255">
        <v>3</v>
      </c>
      <c r="J66" s="213" t="s">
        <v>168</v>
      </c>
    </row>
    <row r="67" spans="1:10" s="213" customFormat="1" ht="15" customHeight="1">
      <c r="A67" s="563"/>
      <c r="B67" s="613"/>
      <c r="C67" s="224" t="s">
        <v>149</v>
      </c>
      <c r="D67" s="219" t="str">
        <f>J$69</f>
        <v>SSSジュニアユースセカンド</v>
      </c>
      <c r="E67" s="289">
        <v>0.51388888888888895</v>
      </c>
      <c r="F67" s="219" t="str">
        <f>J$67</f>
        <v>帯北アンビシャス</v>
      </c>
      <c r="G67" s="410">
        <v>42840</v>
      </c>
      <c r="H67" s="252" t="s">
        <v>289</v>
      </c>
      <c r="I67" s="255">
        <v>4</v>
      </c>
      <c r="J67" s="213" t="s">
        <v>36</v>
      </c>
    </row>
    <row r="68" spans="1:10" s="213" customFormat="1" ht="15" customHeight="1">
      <c r="A68" s="568"/>
      <c r="B68" s="614"/>
      <c r="C68" s="221" t="s">
        <v>0</v>
      </c>
      <c r="D68" s="266" t="str">
        <f>J$72</f>
        <v>NORTE札幌　FC</v>
      </c>
      <c r="E68" s="290">
        <v>0.40277777777777773</v>
      </c>
      <c r="F68" s="221" t="str">
        <f>J$68</f>
        <v>旭川市立緑が丘中学校</v>
      </c>
      <c r="G68" s="417">
        <v>42841</v>
      </c>
      <c r="H68" s="277" t="s">
        <v>313</v>
      </c>
      <c r="I68" s="255">
        <v>5</v>
      </c>
      <c r="J68" s="213" t="s">
        <v>170</v>
      </c>
    </row>
    <row r="69" spans="1:10" s="213" customFormat="1" ht="15" customHeight="1">
      <c r="A69" s="563">
        <v>2</v>
      </c>
      <c r="B69" s="615" t="s">
        <v>193</v>
      </c>
      <c r="C69" s="223" t="s">
        <v>0</v>
      </c>
      <c r="D69" s="261" t="str">
        <f>J$64</f>
        <v>札幌ジュニアFC</v>
      </c>
      <c r="E69" s="291">
        <v>0.375</v>
      </c>
      <c r="F69" s="272" t="str">
        <f>J$72</f>
        <v>NORTE札幌　FC</v>
      </c>
      <c r="G69" s="418" t="s">
        <v>221</v>
      </c>
      <c r="H69" s="275" t="s">
        <v>151</v>
      </c>
      <c r="I69" s="255">
        <v>6</v>
      </c>
      <c r="J69" s="213" t="s">
        <v>326</v>
      </c>
    </row>
    <row r="70" spans="1:10" s="213" customFormat="1" ht="15" customHeight="1">
      <c r="A70" s="563"/>
      <c r="B70" s="613"/>
      <c r="C70" s="219" t="s">
        <v>0</v>
      </c>
      <c r="D70" s="219" t="str">
        <f>J$65</f>
        <v>クラブフィールズU－１５</v>
      </c>
      <c r="E70" s="289">
        <v>0.44444444444444442</v>
      </c>
      <c r="F70" s="223" t="str">
        <f>J$73</f>
        <v>アプリ―レ札幌U－１５</v>
      </c>
      <c r="G70" s="419" t="s">
        <v>220</v>
      </c>
      <c r="H70" s="252" t="s">
        <v>151</v>
      </c>
      <c r="I70" s="255">
        <v>7</v>
      </c>
      <c r="J70" s="213" t="s">
        <v>172</v>
      </c>
    </row>
    <row r="71" spans="1:10" s="213" customFormat="1" ht="15" customHeight="1">
      <c r="A71" s="563"/>
      <c r="B71" s="613"/>
      <c r="C71" s="219" t="s">
        <v>0</v>
      </c>
      <c r="D71" s="219" t="str">
        <f>J$69</f>
        <v>SSSジュニアユースセカンド</v>
      </c>
      <c r="E71" s="296">
        <v>0.72916666666666663</v>
      </c>
      <c r="F71" s="223" t="str">
        <f>J$66</f>
        <v>フロンティアトルナ―レ</v>
      </c>
      <c r="G71" s="420">
        <v>42847</v>
      </c>
      <c r="H71" s="252" t="s">
        <v>317</v>
      </c>
      <c r="I71" s="255">
        <v>8</v>
      </c>
      <c r="J71" s="213" t="s">
        <v>330</v>
      </c>
    </row>
    <row r="72" spans="1:10" s="213" customFormat="1" ht="15" customHeight="1">
      <c r="A72" s="563"/>
      <c r="B72" s="613"/>
      <c r="C72" s="219" t="s">
        <v>18</v>
      </c>
      <c r="D72" s="219" t="str">
        <f>J$67</f>
        <v>帯北アンビシャス</v>
      </c>
      <c r="E72" s="292">
        <v>0.41666666666666669</v>
      </c>
      <c r="F72" s="219" t="str">
        <f>J$70</f>
        <v>プログレッソ十勝FCU－１５</v>
      </c>
      <c r="G72" s="420">
        <v>42859</v>
      </c>
      <c r="H72" s="252" t="s">
        <v>261</v>
      </c>
      <c r="I72" s="255">
        <v>9</v>
      </c>
      <c r="J72" s="213" t="s">
        <v>175</v>
      </c>
    </row>
    <row r="73" spans="1:10" s="213" customFormat="1" ht="15" customHeight="1">
      <c r="A73" s="563"/>
      <c r="B73" s="616"/>
      <c r="C73" s="668" t="s">
        <v>2</v>
      </c>
      <c r="D73" s="669" t="str">
        <f>J$71</f>
        <v>ジェネラーレ室蘭U-15</v>
      </c>
      <c r="E73" s="670">
        <v>0.41666666666666669</v>
      </c>
      <c r="F73" s="669" t="str">
        <f>J$68</f>
        <v>旭川市立緑が丘中学校</v>
      </c>
      <c r="G73" s="671">
        <v>42847</v>
      </c>
      <c r="H73" s="672" t="s">
        <v>79</v>
      </c>
      <c r="I73" s="255">
        <v>10</v>
      </c>
      <c r="J73" s="213" t="s">
        <v>174</v>
      </c>
    </row>
    <row r="74" spans="1:10" s="213" customFormat="1" ht="15" customHeight="1">
      <c r="A74" s="567">
        <v>3</v>
      </c>
      <c r="B74" s="617" t="s">
        <v>210</v>
      </c>
      <c r="C74" s="261" t="s">
        <v>0</v>
      </c>
      <c r="D74" s="272" t="str">
        <f>J$72</f>
        <v>NORTE札幌　FC</v>
      </c>
      <c r="E74" s="293">
        <v>0.39583333333333331</v>
      </c>
      <c r="F74" s="219" t="str">
        <f>J$67</f>
        <v>帯北アンビシャス</v>
      </c>
      <c r="G74" s="418">
        <v>42854</v>
      </c>
      <c r="H74" s="275" t="s">
        <v>287</v>
      </c>
    </row>
    <row r="75" spans="1:10" s="213" customFormat="1" ht="15" customHeight="1">
      <c r="A75" s="563"/>
      <c r="B75" s="610"/>
      <c r="C75" s="223" t="s">
        <v>149</v>
      </c>
      <c r="D75" s="223" t="str">
        <f>J$73</f>
        <v>アプリ―レ札幌U－１５</v>
      </c>
      <c r="E75" s="291">
        <v>0.46527777777777773</v>
      </c>
      <c r="F75" s="224" t="str">
        <f>J$68</f>
        <v>旭川市立緑が丘中学校</v>
      </c>
      <c r="G75" s="419">
        <v>42854</v>
      </c>
      <c r="H75" s="252" t="s">
        <v>290</v>
      </c>
    </row>
    <row r="76" spans="1:10" s="213" customFormat="1" ht="15" customHeight="1">
      <c r="A76" s="563"/>
      <c r="B76" s="610"/>
      <c r="C76" s="219" t="s">
        <v>149</v>
      </c>
      <c r="D76" s="219" t="str">
        <f>J$69</f>
        <v>SSSジュニアユースセカンド</v>
      </c>
      <c r="E76" s="289">
        <v>0.50694444444444442</v>
      </c>
      <c r="F76" s="219" t="str">
        <f>J$70</f>
        <v>プログレッソ十勝FCU－１５</v>
      </c>
      <c r="G76" s="420">
        <v>42854</v>
      </c>
      <c r="H76" s="252" t="s">
        <v>272</v>
      </c>
    </row>
    <row r="77" spans="1:10" s="213" customFormat="1" ht="15" customHeight="1">
      <c r="A77" s="563"/>
      <c r="B77" s="610"/>
      <c r="C77" s="665" t="s">
        <v>2</v>
      </c>
      <c r="D77" s="663" t="str">
        <f>J$71</f>
        <v>ジェネラーレ室蘭U-15</v>
      </c>
      <c r="E77" s="664">
        <v>0.41666666666666669</v>
      </c>
      <c r="F77" s="662" t="str">
        <f>J$64</f>
        <v>札幌ジュニアFC</v>
      </c>
      <c r="G77" s="673">
        <v>42854</v>
      </c>
      <c r="H77" s="667" t="s">
        <v>79</v>
      </c>
    </row>
    <row r="78" spans="1:10" s="213" customFormat="1" ht="15" customHeight="1">
      <c r="A78" s="568"/>
      <c r="B78" s="618"/>
      <c r="C78" s="221" t="s">
        <v>2</v>
      </c>
      <c r="D78" s="221" t="str">
        <f>J$66</f>
        <v>フロンティアトルナ―レ</v>
      </c>
      <c r="E78" s="294">
        <v>0.47916666666666669</v>
      </c>
      <c r="F78" s="221" t="str">
        <f>J$65</f>
        <v>クラブフィールズU－１５</v>
      </c>
      <c r="G78" s="465">
        <v>42855</v>
      </c>
      <c r="H78" s="222" t="s">
        <v>247</v>
      </c>
    </row>
    <row r="79" spans="1:10" s="213" customFormat="1" ht="15" customHeight="1">
      <c r="A79" s="608" t="s">
        <v>152</v>
      </c>
      <c r="B79" s="609" t="s">
        <v>194</v>
      </c>
      <c r="C79" s="686" t="s">
        <v>0</v>
      </c>
      <c r="D79" s="686" t="str">
        <f>J$69</f>
        <v>SSSジュニアユースセカンド</v>
      </c>
      <c r="E79" s="687">
        <v>0.46527777777777773</v>
      </c>
      <c r="F79" s="688" t="str">
        <f>J$71</f>
        <v>ジェネラーレ室蘭U-15</v>
      </c>
      <c r="G79" s="689">
        <v>42861</v>
      </c>
      <c r="H79" s="690" t="s">
        <v>272</v>
      </c>
    </row>
    <row r="80" spans="1:10" s="213" customFormat="1" ht="15" customHeight="1">
      <c r="A80" s="608"/>
      <c r="B80" s="610"/>
      <c r="C80" s="219" t="s">
        <v>2</v>
      </c>
      <c r="D80" s="230" t="str">
        <f>J$66</f>
        <v>フロンティアトルナ―レ</v>
      </c>
      <c r="E80" s="457">
        <v>0.41666666666666669</v>
      </c>
      <c r="F80" s="219" t="str">
        <f>J$93</f>
        <v>旭川市立緑が丘中学校</v>
      </c>
      <c r="G80" s="420">
        <v>42862</v>
      </c>
      <c r="H80" s="279" t="s">
        <v>248</v>
      </c>
    </row>
    <row r="81" spans="1:10" s="213" customFormat="1" ht="15" customHeight="1">
      <c r="A81" s="608"/>
      <c r="B81" s="610"/>
      <c r="C81" s="236" t="s">
        <v>0</v>
      </c>
      <c r="D81" s="223" t="str">
        <f>J$73</f>
        <v>アプリ―レ札幌U－１５</v>
      </c>
      <c r="E81" s="305">
        <v>0.50694444444444442</v>
      </c>
      <c r="F81" s="219" t="str">
        <f>J$67</f>
        <v>帯北アンビシャス</v>
      </c>
      <c r="G81" s="419">
        <v>42861</v>
      </c>
      <c r="H81" s="252" t="s">
        <v>288</v>
      </c>
    </row>
    <row r="82" spans="1:10" s="213" customFormat="1" ht="15" customHeight="1">
      <c r="A82" s="608"/>
      <c r="B82" s="610"/>
      <c r="C82" s="219" t="s">
        <v>0</v>
      </c>
      <c r="D82" s="223" t="str">
        <f>J$64</f>
        <v>札幌ジュニアFC</v>
      </c>
      <c r="E82" s="305">
        <v>0.57638888888888895</v>
      </c>
      <c r="F82" s="219" t="str">
        <f>J$70</f>
        <v>プログレッソ十勝FCU－１５</v>
      </c>
      <c r="G82" s="419">
        <v>42861</v>
      </c>
      <c r="H82" s="252" t="s">
        <v>288</v>
      </c>
      <c r="J82" s="269"/>
    </row>
    <row r="83" spans="1:10" s="213" customFormat="1" ht="15" customHeight="1">
      <c r="A83" s="608"/>
      <c r="B83" s="611"/>
      <c r="C83" s="224" t="s">
        <v>0</v>
      </c>
      <c r="D83" s="219" t="str">
        <f>J$65</f>
        <v>クラブフィールズU－１５</v>
      </c>
      <c r="E83" s="452">
        <v>0.46527777777777773</v>
      </c>
      <c r="F83" s="266" t="str">
        <f>J$72</f>
        <v>NORTE札幌　FC</v>
      </c>
      <c r="G83" s="412">
        <v>42861</v>
      </c>
      <c r="H83" s="279" t="s">
        <v>319</v>
      </c>
    </row>
    <row r="84" spans="1:10" s="213" customFormat="1" ht="15" customHeight="1">
      <c r="A84" s="567">
        <v>5</v>
      </c>
      <c r="B84" s="602" t="s">
        <v>195</v>
      </c>
      <c r="C84" s="262" t="s">
        <v>0</v>
      </c>
      <c r="D84" s="261" t="str">
        <f>J$64</f>
        <v>札幌ジュニアFC</v>
      </c>
      <c r="E84" s="293">
        <v>0.4513888888888889</v>
      </c>
      <c r="F84" s="223" t="str">
        <f>J$69</f>
        <v>SSSジュニアユースセカンド</v>
      </c>
      <c r="G84" s="421">
        <v>42869</v>
      </c>
      <c r="H84" s="281" t="s">
        <v>279</v>
      </c>
    </row>
    <row r="85" spans="1:10" s="213" customFormat="1" ht="15" customHeight="1">
      <c r="A85" s="563"/>
      <c r="B85" s="603"/>
      <c r="C85" s="219" t="s">
        <v>150</v>
      </c>
      <c r="D85" s="219" t="str">
        <f>J$70</f>
        <v>プログレッソ十勝FCU－１５</v>
      </c>
      <c r="E85" s="289">
        <v>0.48958333333333331</v>
      </c>
      <c r="F85" s="219" t="str">
        <f>J$65</f>
        <v>クラブフィールズU－１５</v>
      </c>
      <c r="G85" s="420">
        <v>42869</v>
      </c>
      <c r="H85" s="282" t="s">
        <v>262</v>
      </c>
    </row>
    <row r="86" spans="1:10" s="213" customFormat="1" ht="15" customHeight="1">
      <c r="A86" s="563"/>
      <c r="B86" s="603"/>
      <c r="C86" s="223" t="s">
        <v>2</v>
      </c>
      <c r="D86" s="219" t="str">
        <f>J$66</f>
        <v>フロンティアトルナ―レ</v>
      </c>
      <c r="E86" s="289">
        <v>0.41666666666666669</v>
      </c>
      <c r="F86" s="270" t="str">
        <f>J$72</f>
        <v>NORTE札幌　FC</v>
      </c>
      <c r="G86" s="420">
        <v>42869</v>
      </c>
      <c r="H86" s="275" t="s">
        <v>249</v>
      </c>
    </row>
    <row r="87" spans="1:10" s="213" customFormat="1" ht="15" customHeight="1">
      <c r="A87" s="563"/>
      <c r="B87" s="603"/>
      <c r="C87" s="219" t="s">
        <v>18</v>
      </c>
      <c r="D87" s="219" t="str">
        <f>J$67</f>
        <v>帯北アンビシャス</v>
      </c>
      <c r="E87" s="289">
        <v>0.41666666666666669</v>
      </c>
      <c r="F87" s="230" t="str">
        <f>J$93</f>
        <v>旭川市立緑が丘中学校</v>
      </c>
      <c r="G87" s="420">
        <v>42869</v>
      </c>
      <c r="H87" s="252" t="s">
        <v>263</v>
      </c>
    </row>
    <row r="88" spans="1:10" s="213" customFormat="1" ht="15" customHeight="1">
      <c r="A88" s="568"/>
      <c r="B88" s="604"/>
      <c r="C88" s="674" t="s">
        <v>2</v>
      </c>
      <c r="D88" s="669" t="str">
        <f>J$71</f>
        <v>ジェネラーレ室蘭U-15</v>
      </c>
      <c r="E88" s="675">
        <v>0.41666666666666669</v>
      </c>
      <c r="F88" s="662" t="str">
        <f>J$73</f>
        <v>アプリ―レ札幌U－１５</v>
      </c>
      <c r="G88" s="676">
        <v>42869</v>
      </c>
      <c r="H88" s="672" t="s">
        <v>79</v>
      </c>
    </row>
    <row r="89" spans="1:10" s="213" customFormat="1" ht="15" customHeight="1">
      <c r="A89" s="563">
        <v>6</v>
      </c>
      <c r="B89" s="570" t="s">
        <v>196</v>
      </c>
      <c r="C89" s="223" t="s">
        <v>2</v>
      </c>
      <c r="D89" s="219" t="str">
        <f>J$66</f>
        <v>フロンティアトルナ―レ</v>
      </c>
      <c r="E89" s="291">
        <v>0.41666666666666669</v>
      </c>
      <c r="F89" s="261" t="str">
        <f>J$73</f>
        <v>アプリ―レ札幌U－１５</v>
      </c>
      <c r="G89" s="421">
        <v>42876</v>
      </c>
      <c r="H89" s="274" t="s">
        <v>250</v>
      </c>
      <c r="I89" s="255">
        <v>1</v>
      </c>
      <c r="J89" s="213" t="s">
        <v>316</v>
      </c>
    </row>
    <row r="90" spans="1:10" s="213" customFormat="1" ht="15" customHeight="1">
      <c r="A90" s="563"/>
      <c r="B90" s="570"/>
      <c r="C90" s="665" t="s">
        <v>17</v>
      </c>
      <c r="D90" s="665" t="str">
        <f>J$71</f>
        <v>ジェネラーレ室蘭U-15</v>
      </c>
      <c r="E90" s="677">
        <v>0.41666666666666669</v>
      </c>
      <c r="F90" s="663" t="str">
        <f>J$67</f>
        <v>帯北アンビシャス</v>
      </c>
      <c r="G90" s="678">
        <v>42876</v>
      </c>
      <c r="H90" s="667" t="s">
        <v>79</v>
      </c>
      <c r="I90" s="255">
        <v>2</v>
      </c>
      <c r="J90" s="213" t="s">
        <v>167</v>
      </c>
    </row>
    <row r="91" spans="1:10" s="213" customFormat="1" ht="15" customHeight="1">
      <c r="A91" s="563"/>
      <c r="B91" s="570"/>
      <c r="C91" s="219" t="s">
        <v>18</v>
      </c>
      <c r="D91" s="458" t="str">
        <f>J$95</f>
        <v>プログレッソ十勝FCU－１５</v>
      </c>
      <c r="E91" s="289">
        <v>0.41666666666666669</v>
      </c>
      <c r="F91" s="273" t="str">
        <f>J$72</f>
        <v>NORTE札幌　FC</v>
      </c>
      <c r="G91" s="420">
        <v>42876</v>
      </c>
      <c r="H91" s="252" t="s">
        <v>323</v>
      </c>
      <c r="I91" s="255">
        <v>3</v>
      </c>
      <c r="J91" s="213" t="s">
        <v>168</v>
      </c>
    </row>
    <row r="92" spans="1:10" s="213" customFormat="1" ht="15" customHeight="1">
      <c r="A92" s="563"/>
      <c r="B92" s="570"/>
      <c r="C92" s="223" t="s">
        <v>4</v>
      </c>
      <c r="D92" s="223" t="str">
        <f>J$93</f>
        <v>旭川市立緑が丘中学校</v>
      </c>
      <c r="E92" s="291">
        <v>0.41666666666666669</v>
      </c>
      <c r="F92" s="219" t="str">
        <f>J$64</f>
        <v>札幌ジュニアFC</v>
      </c>
      <c r="G92" s="420">
        <v>42875</v>
      </c>
      <c r="H92" s="275" t="s">
        <v>251</v>
      </c>
      <c r="I92" s="255">
        <v>4</v>
      </c>
      <c r="J92" s="213" t="s">
        <v>36</v>
      </c>
    </row>
    <row r="93" spans="1:10" s="213" customFormat="1" ht="15" customHeight="1">
      <c r="A93" s="563"/>
      <c r="B93" s="570"/>
      <c r="C93" s="224" t="s">
        <v>0</v>
      </c>
      <c r="D93" s="514" t="str">
        <f>J$65</f>
        <v>クラブフィールズU－１５</v>
      </c>
      <c r="E93" s="299">
        <v>0.43055555555555558</v>
      </c>
      <c r="F93" s="514" t="str">
        <f>J$94</f>
        <v>SSSジュニアユースセカンド</v>
      </c>
      <c r="G93" s="412">
        <v>42876</v>
      </c>
      <c r="H93" s="222" t="s">
        <v>329</v>
      </c>
      <c r="I93" s="255">
        <v>5</v>
      </c>
      <c r="J93" s="213" t="s">
        <v>170</v>
      </c>
    </row>
    <row r="94" spans="1:10" s="213" customFormat="1" ht="15" customHeight="1">
      <c r="A94" s="567">
        <v>7</v>
      </c>
      <c r="B94" s="605" t="s">
        <v>197</v>
      </c>
      <c r="C94" s="263" t="s">
        <v>18</v>
      </c>
      <c r="D94" s="261" t="str">
        <f>J$92</f>
        <v>帯北アンビシャス</v>
      </c>
      <c r="E94" s="293">
        <v>0.48958333333333331</v>
      </c>
      <c r="F94" s="261" t="str">
        <f>J$64</f>
        <v>札幌ジュニアFC</v>
      </c>
      <c r="G94" s="421">
        <v>42932</v>
      </c>
      <c r="H94" s="274" t="s">
        <v>264</v>
      </c>
      <c r="I94" s="255">
        <v>6</v>
      </c>
      <c r="J94" s="213" t="s">
        <v>326</v>
      </c>
    </row>
    <row r="95" spans="1:10" s="213" customFormat="1" ht="15" customHeight="1">
      <c r="A95" s="563"/>
      <c r="B95" s="570"/>
      <c r="C95" s="253" t="s">
        <v>149</v>
      </c>
      <c r="D95" s="219" t="str">
        <f>J$65</f>
        <v>クラブフィールズU－１５</v>
      </c>
      <c r="E95" s="291">
        <v>0.43055555555555558</v>
      </c>
      <c r="F95" s="219" t="str">
        <f>J$93</f>
        <v>旭川市立緑が丘中学校</v>
      </c>
      <c r="G95" s="420">
        <v>42889</v>
      </c>
      <c r="H95" s="252" t="s">
        <v>328</v>
      </c>
      <c r="I95" s="255">
        <v>7</v>
      </c>
      <c r="J95" s="213" t="s">
        <v>172</v>
      </c>
    </row>
    <row r="96" spans="1:10" s="213" customFormat="1" ht="15" customHeight="1">
      <c r="A96" s="563"/>
      <c r="B96" s="570"/>
      <c r="C96" s="665" t="s">
        <v>2</v>
      </c>
      <c r="D96" s="665" t="str">
        <f>J$71</f>
        <v>ジェネラーレ室蘭U-15</v>
      </c>
      <c r="E96" s="679">
        <v>0.41666666666666669</v>
      </c>
      <c r="F96" s="663" t="str">
        <f>J$91</f>
        <v>フロンティアトルナ―レ</v>
      </c>
      <c r="G96" s="678">
        <v>42889</v>
      </c>
      <c r="H96" s="680" t="s">
        <v>79</v>
      </c>
      <c r="I96" s="255">
        <v>8</v>
      </c>
      <c r="J96" s="213" t="s">
        <v>330</v>
      </c>
    </row>
    <row r="97" spans="1:10" s="213" customFormat="1" ht="15" customHeight="1">
      <c r="A97" s="563"/>
      <c r="B97" s="570"/>
      <c r="C97" s="236" t="s">
        <v>0</v>
      </c>
      <c r="D97" s="224" t="str">
        <f>J$94</f>
        <v>SSSジュニアユースセカンド</v>
      </c>
      <c r="E97" s="289">
        <v>0.43055555555555558</v>
      </c>
      <c r="F97" s="273" t="str">
        <f>J$72</f>
        <v>NORTE札幌　FC</v>
      </c>
      <c r="G97" s="420">
        <v>42889</v>
      </c>
      <c r="H97" s="279" t="s">
        <v>278</v>
      </c>
      <c r="I97" s="255">
        <v>9</v>
      </c>
      <c r="J97" s="213" t="s">
        <v>175</v>
      </c>
    </row>
    <row r="98" spans="1:10" s="213" customFormat="1" ht="15" customHeight="1">
      <c r="A98" s="568"/>
      <c r="B98" s="571"/>
      <c r="C98" s="221" t="s">
        <v>18</v>
      </c>
      <c r="D98" s="221" t="str">
        <f>J$95</f>
        <v>プログレッソ十勝FCU－１５</v>
      </c>
      <c r="E98" s="295">
        <v>0.41666666666666669</v>
      </c>
      <c r="F98" s="223" t="str">
        <f>J$73</f>
        <v>アプリ―レ札幌U－１５</v>
      </c>
      <c r="G98" s="412">
        <v>42932</v>
      </c>
      <c r="H98" s="222" t="s">
        <v>264</v>
      </c>
      <c r="I98" s="255">
        <v>10</v>
      </c>
      <c r="J98" s="213" t="s">
        <v>174</v>
      </c>
    </row>
    <row r="99" spans="1:10" s="213" customFormat="1" ht="15" customHeight="1">
      <c r="A99" s="563">
        <v>8</v>
      </c>
      <c r="B99" s="574" t="s">
        <v>198</v>
      </c>
      <c r="C99" s="253" t="s">
        <v>18</v>
      </c>
      <c r="D99" s="261" t="str">
        <f>J$70</f>
        <v>プログレッソ十勝FCU－１５</v>
      </c>
      <c r="E99" s="293">
        <v>0.41666666666666669</v>
      </c>
      <c r="F99" s="261" t="str">
        <f>J$68</f>
        <v>旭川市立緑が丘中学校</v>
      </c>
      <c r="G99" s="421">
        <v>42897</v>
      </c>
      <c r="H99" s="275" t="s">
        <v>264</v>
      </c>
    </row>
    <row r="100" spans="1:10" s="213" customFormat="1" ht="15" customHeight="1">
      <c r="A100" s="563"/>
      <c r="B100" s="574"/>
      <c r="C100" s="219" t="s">
        <v>150</v>
      </c>
      <c r="D100" s="223" t="str">
        <f>J$92</f>
        <v>帯北アンビシャス</v>
      </c>
      <c r="E100" s="291">
        <v>0.48958333333333331</v>
      </c>
      <c r="F100" s="223" t="str">
        <f>J$65</f>
        <v>クラブフィールズU－１５</v>
      </c>
      <c r="G100" s="420">
        <v>42897</v>
      </c>
      <c r="H100" s="252" t="s">
        <v>264</v>
      </c>
    </row>
    <row r="101" spans="1:10" s="213" customFormat="1" ht="15" customHeight="1">
      <c r="A101" s="563"/>
      <c r="B101" s="575"/>
      <c r="C101" s="691" t="s">
        <v>0</v>
      </c>
      <c r="D101" s="691" t="str">
        <f>J$72</f>
        <v>NORTE札幌　FC</v>
      </c>
      <c r="E101" s="692">
        <v>0.46875</v>
      </c>
      <c r="F101" s="693" t="str">
        <f>J$71</f>
        <v>ジェネラーレ室蘭U-15</v>
      </c>
      <c r="G101" s="694" t="s">
        <v>222</v>
      </c>
      <c r="H101" s="695" t="s">
        <v>286</v>
      </c>
    </row>
    <row r="102" spans="1:10" s="213" customFormat="1" ht="15" customHeight="1">
      <c r="A102" s="563"/>
      <c r="B102" s="575"/>
      <c r="C102" s="219" t="s">
        <v>0</v>
      </c>
      <c r="D102" s="219" t="str">
        <f>J$94</f>
        <v>SSSジュニアユースセカンド</v>
      </c>
      <c r="E102" s="296">
        <v>0.43055555555555558</v>
      </c>
      <c r="F102" s="223" t="str">
        <f>J$73</f>
        <v>アプリ―レ札幌U－１５</v>
      </c>
      <c r="G102" s="420">
        <v>42896</v>
      </c>
      <c r="H102" s="252" t="s">
        <v>278</v>
      </c>
    </row>
    <row r="103" spans="1:10" s="213" customFormat="1" ht="15" customHeight="1">
      <c r="A103" s="563"/>
      <c r="B103" s="621"/>
      <c r="C103" s="224" t="s">
        <v>2</v>
      </c>
      <c r="D103" s="219" t="str">
        <f>J$66</f>
        <v>フロンティアトルナ―レ</v>
      </c>
      <c r="E103" s="292">
        <v>0.41666666666666669</v>
      </c>
      <c r="F103" s="223" t="str">
        <f>J$64</f>
        <v>札幌ジュニアFC</v>
      </c>
      <c r="G103" s="412">
        <v>42897</v>
      </c>
      <c r="H103" s="284" t="s">
        <v>248</v>
      </c>
    </row>
    <row r="104" spans="1:10" s="213" customFormat="1" ht="15" customHeight="1">
      <c r="A104" s="567">
        <v>9</v>
      </c>
      <c r="B104" s="622" t="s">
        <v>204</v>
      </c>
      <c r="C104" s="261" t="s">
        <v>0</v>
      </c>
      <c r="D104" s="261" t="str">
        <f>J$64</f>
        <v>札幌ジュニアFC</v>
      </c>
      <c r="E104" s="293">
        <v>0.39583333333333331</v>
      </c>
      <c r="F104" s="261" t="str">
        <f>J$90</f>
        <v>クラブフィールズU－１５</v>
      </c>
      <c r="G104" s="421">
        <v>42903</v>
      </c>
      <c r="H104" s="274" t="s">
        <v>280</v>
      </c>
    </row>
    <row r="105" spans="1:10" s="213" customFormat="1" ht="15" customHeight="1">
      <c r="A105" s="563"/>
      <c r="B105" s="579"/>
      <c r="C105" s="219" t="s">
        <v>18</v>
      </c>
      <c r="D105" s="223" t="str">
        <f>J$92</f>
        <v>帯北アンビシャス</v>
      </c>
      <c r="E105" s="312">
        <v>0.41666666666666669</v>
      </c>
      <c r="F105" s="219" t="str">
        <f>J$66</f>
        <v>フロンティアトルナ―レ</v>
      </c>
      <c r="G105" s="420">
        <v>42904</v>
      </c>
      <c r="H105" s="252" t="s">
        <v>265</v>
      </c>
    </row>
    <row r="106" spans="1:10" s="213" customFormat="1" ht="15" customHeight="1">
      <c r="A106" s="563"/>
      <c r="B106" s="579"/>
      <c r="C106" s="219" t="s">
        <v>4</v>
      </c>
      <c r="D106" s="219" t="str">
        <f>J$68</f>
        <v>旭川市立緑が丘中学校</v>
      </c>
      <c r="E106" s="289">
        <v>0.41666666666666669</v>
      </c>
      <c r="F106" s="219" t="str">
        <f>J$69</f>
        <v>SSSジュニアユースセカンド</v>
      </c>
      <c r="G106" s="420">
        <v>42903</v>
      </c>
      <c r="H106" s="279" t="s">
        <v>251</v>
      </c>
    </row>
    <row r="107" spans="1:10" s="213" customFormat="1" ht="15" customHeight="1">
      <c r="A107" s="563"/>
      <c r="B107" s="580"/>
      <c r="C107" s="696" t="s">
        <v>150</v>
      </c>
      <c r="D107" s="691" t="str">
        <f>J$95</f>
        <v>プログレッソ十勝FCU－１５</v>
      </c>
      <c r="E107" s="697">
        <v>0.48958333333333331</v>
      </c>
      <c r="F107" s="698" t="str">
        <f>J$71</f>
        <v>ジェネラーレ室蘭U-15</v>
      </c>
      <c r="G107" s="699">
        <v>42904</v>
      </c>
      <c r="H107" s="700" t="s">
        <v>263</v>
      </c>
    </row>
    <row r="108" spans="1:10" s="213" customFormat="1" ht="15" customHeight="1">
      <c r="A108" s="568"/>
      <c r="B108" s="623"/>
      <c r="C108" s="221" t="s">
        <v>0</v>
      </c>
      <c r="D108" s="266" t="str">
        <f>J$72</f>
        <v>NORTE札幌　FC</v>
      </c>
      <c r="E108" s="297">
        <v>0.46527777777777773</v>
      </c>
      <c r="F108" s="223" t="str">
        <f>J$73</f>
        <v>アプリ―レ札幌U－１５</v>
      </c>
      <c r="G108" s="422" t="s">
        <v>223</v>
      </c>
      <c r="H108" s="328" t="s">
        <v>252</v>
      </c>
    </row>
    <row r="109" spans="1:10" s="213" customFormat="1" ht="15" customHeight="1">
      <c r="A109" s="563">
        <v>10</v>
      </c>
      <c r="B109" s="624" t="s">
        <v>184</v>
      </c>
      <c r="C109" s="223" t="s">
        <v>0</v>
      </c>
      <c r="D109" s="261" t="str">
        <f>J$148</f>
        <v>アプリ―レ札幌U－１５</v>
      </c>
      <c r="E109" s="311">
        <v>0.4513888888888889</v>
      </c>
      <c r="F109" s="261" t="str">
        <f>J$89</f>
        <v>札幌ジュニアユース</v>
      </c>
      <c r="G109" s="418" t="s">
        <v>229</v>
      </c>
      <c r="H109" s="329" t="s">
        <v>253</v>
      </c>
    </row>
    <row r="110" spans="1:10" s="213" customFormat="1" ht="15" customHeight="1">
      <c r="A110" s="563"/>
      <c r="B110" s="613"/>
      <c r="C110" s="686" t="s">
        <v>0</v>
      </c>
      <c r="D110" s="691" t="str">
        <f>J$90</f>
        <v>クラブフィールズU－１５</v>
      </c>
      <c r="E110" s="701">
        <v>0.43055555555555558</v>
      </c>
      <c r="F110" s="686" t="str">
        <f>J$71</f>
        <v>ジェネラーレ室蘭U-15</v>
      </c>
      <c r="G110" s="699">
        <v>42939</v>
      </c>
      <c r="H110" s="702" t="s">
        <v>143</v>
      </c>
    </row>
    <row r="111" spans="1:10" s="213" customFormat="1" ht="15" customHeight="1">
      <c r="A111" s="563"/>
      <c r="B111" s="613"/>
      <c r="C111" s="458" t="s">
        <v>18</v>
      </c>
      <c r="D111" s="219" t="str">
        <f>J$95</f>
        <v>プログレッソ十勝FCU－１５</v>
      </c>
      <c r="E111" s="296">
        <v>0.48958333333333331</v>
      </c>
      <c r="F111" s="219" t="str">
        <f>J$66</f>
        <v>フロンティアトルナ―レ</v>
      </c>
      <c r="G111" s="420">
        <v>42939</v>
      </c>
      <c r="H111" s="252" t="s">
        <v>264</v>
      </c>
    </row>
    <row r="112" spans="1:10" s="213" customFormat="1" ht="15" customHeight="1">
      <c r="A112" s="563"/>
      <c r="B112" s="613"/>
      <c r="C112" s="236" t="s">
        <v>18</v>
      </c>
      <c r="D112" s="223" t="str">
        <f>J$92</f>
        <v>帯北アンビシャス</v>
      </c>
      <c r="E112" s="292">
        <v>0.41666666666666669</v>
      </c>
      <c r="F112" s="236" t="str">
        <f>J$94</f>
        <v>SSSジュニアユースセカンド</v>
      </c>
      <c r="G112" s="420">
        <v>42939</v>
      </c>
      <c r="H112" s="279" t="s">
        <v>264</v>
      </c>
    </row>
    <row r="113" spans="1:11" s="213" customFormat="1" ht="15" customHeight="1">
      <c r="A113" s="563"/>
      <c r="B113" s="616"/>
      <c r="C113" s="224" t="s">
        <v>4</v>
      </c>
      <c r="D113" s="221" t="str">
        <f>J$93</f>
        <v>旭川市立緑が丘中学校</v>
      </c>
      <c r="E113" s="292">
        <v>0.54166666666666663</v>
      </c>
      <c r="F113" s="266" t="str">
        <f>J$72</f>
        <v>NORTE札幌　FC</v>
      </c>
      <c r="G113" s="412">
        <v>42938</v>
      </c>
      <c r="H113" s="279" t="s">
        <v>251</v>
      </c>
    </row>
    <row r="114" spans="1:11" s="213" customFormat="1" ht="15" customHeight="1">
      <c r="A114" s="567">
        <v>11</v>
      </c>
      <c r="B114" s="625" t="s">
        <v>199</v>
      </c>
      <c r="C114" s="261" t="s">
        <v>0</v>
      </c>
      <c r="D114" s="339" t="str">
        <f>J$72</f>
        <v>NORTE札幌　FC</v>
      </c>
      <c r="E114" s="293">
        <v>0.41666666666666669</v>
      </c>
      <c r="F114" s="262" t="str">
        <f>J$89</f>
        <v>札幌ジュニアユース</v>
      </c>
      <c r="G114" s="418">
        <v>42958</v>
      </c>
      <c r="H114" s="466" t="s">
        <v>310</v>
      </c>
      <c r="I114" s="255">
        <v>1</v>
      </c>
      <c r="J114" s="213" t="s">
        <v>325</v>
      </c>
    </row>
    <row r="115" spans="1:11" s="213" customFormat="1" ht="15" customHeight="1">
      <c r="A115" s="563"/>
      <c r="B115" s="613"/>
      <c r="C115" s="219" t="s">
        <v>0</v>
      </c>
      <c r="D115" s="230" t="str">
        <f>J$148</f>
        <v>アプリ―レ札幌U－１５</v>
      </c>
      <c r="E115" s="289">
        <v>0.4861111111111111</v>
      </c>
      <c r="F115" s="219" t="str">
        <f>J$90</f>
        <v>クラブフィールズU－１５</v>
      </c>
      <c r="G115" s="420">
        <v>42958</v>
      </c>
      <c r="H115" s="252" t="s">
        <v>311</v>
      </c>
      <c r="I115" s="255">
        <v>2</v>
      </c>
      <c r="J115" s="213" t="s">
        <v>167</v>
      </c>
    </row>
    <row r="116" spans="1:11" s="213" customFormat="1" ht="15" customHeight="1">
      <c r="A116" s="563"/>
      <c r="B116" s="613"/>
      <c r="C116" s="219" t="s">
        <v>2</v>
      </c>
      <c r="D116" s="236" t="str">
        <f>J$66</f>
        <v>フロンティアトルナ―レ</v>
      </c>
      <c r="E116" s="296">
        <v>0.41666666666666669</v>
      </c>
      <c r="F116" s="219" t="str">
        <f>J$94</f>
        <v>SSSジュニアユースセカンド</v>
      </c>
      <c r="G116" s="420">
        <v>42958</v>
      </c>
      <c r="H116" s="279" t="s">
        <v>125</v>
      </c>
      <c r="I116" s="255">
        <v>3</v>
      </c>
      <c r="J116" s="213" t="s">
        <v>168</v>
      </c>
    </row>
    <row r="117" spans="1:11" s="213" customFormat="1" ht="15" customHeight="1">
      <c r="A117" s="563"/>
      <c r="B117" s="613"/>
      <c r="C117" s="224" t="s">
        <v>150</v>
      </c>
      <c r="D117" s="219" t="str">
        <f>J$95</f>
        <v>プログレッソ十勝FCU－１５</v>
      </c>
      <c r="E117" s="292">
        <v>0.41666666666666669</v>
      </c>
      <c r="F117" s="223" t="str">
        <f>J$92</f>
        <v>帯北アンビシャス</v>
      </c>
      <c r="G117" s="420">
        <v>42958</v>
      </c>
      <c r="H117" s="252" t="s">
        <v>269</v>
      </c>
      <c r="I117" s="255">
        <v>4</v>
      </c>
      <c r="J117" s="213" t="s">
        <v>169</v>
      </c>
    </row>
    <row r="118" spans="1:11" s="213" customFormat="1" ht="15" customHeight="1">
      <c r="A118" s="568"/>
      <c r="B118" s="614"/>
      <c r="C118" s="703" t="s">
        <v>4</v>
      </c>
      <c r="D118" s="703" t="str">
        <f>J$93</f>
        <v>旭川市立緑が丘中学校</v>
      </c>
      <c r="E118" s="704">
        <v>0.41666666666666669</v>
      </c>
      <c r="F118" s="705" t="str">
        <f>J$71</f>
        <v>ジェネラーレ室蘭U-15</v>
      </c>
      <c r="G118" s="706">
        <v>42958</v>
      </c>
      <c r="H118" s="707" t="s">
        <v>22</v>
      </c>
      <c r="I118" s="255">
        <v>5</v>
      </c>
      <c r="J118" s="213" t="s">
        <v>170</v>
      </c>
    </row>
    <row r="119" spans="1:11" s="213" customFormat="1" ht="15" customHeight="1">
      <c r="A119" s="567">
        <v>12</v>
      </c>
      <c r="B119" s="617" t="s">
        <v>200</v>
      </c>
      <c r="C119" s="261" t="s">
        <v>18</v>
      </c>
      <c r="D119" s="261" t="str">
        <f>J$92</f>
        <v>帯北アンビシャス</v>
      </c>
      <c r="E119" s="293">
        <v>0.48958333333333331</v>
      </c>
      <c r="F119" s="339" t="str">
        <f>J$72</f>
        <v>NORTE札幌　FC</v>
      </c>
      <c r="G119" s="421">
        <v>42981</v>
      </c>
      <c r="H119" s="274" t="s">
        <v>268</v>
      </c>
      <c r="I119" s="255">
        <v>6</v>
      </c>
      <c r="J119" s="213" t="s">
        <v>171</v>
      </c>
    </row>
    <row r="120" spans="1:11" s="213" customFormat="1" ht="15" customHeight="1">
      <c r="A120" s="563"/>
      <c r="B120" s="610"/>
      <c r="C120" s="223" t="s">
        <v>148</v>
      </c>
      <c r="D120" s="219" t="str">
        <f>J$93</f>
        <v>旭川市立緑が丘中学校</v>
      </c>
      <c r="E120" s="291">
        <v>0.41666666666666669</v>
      </c>
      <c r="F120" s="230" t="str">
        <f>J$148</f>
        <v>アプリ―レ札幌U－１５</v>
      </c>
      <c r="G120" s="420">
        <v>42980</v>
      </c>
      <c r="H120" s="279" t="s">
        <v>251</v>
      </c>
      <c r="I120" s="255">
        <v>7</v>
      </c>
      <c r="J120" s="213" t="s">
        <v>172</v>
      </c>
    </row>
    <row r="121" spans="1:11" s="213" customFormat="1" ht="15" customHeight="1">
      <c r="A121" s="563"/>
      <c r="B121" s="610"/>
      <c r="C121" s="219" t="s">
        <v>150</v>
      </c>
      <c r="D121" s="223" t="str">
        <f>J$95</f>
        <v>プログレッソ十勝FCU－１５</v>
      </c>
      <c r="E121" s="289">
        <v>0.41666666666666669</v>
      </c>
      <c r="F121" s="219" t="str">
        <f>J$69</f>
        <v>SSSジュニアユースセカンド</v>
      </c>
      <c r="G121" s="420">
        <v>42981</v>
      </c>
      <c r="H121" s="252" t="s">
        <v>267</v>
      </c>
      <c r="I121" s="255">
        <v>8</v>
      </c>
      <c r="J121" s="213" t="s">
        <v>173</v>
      </c>
    </row>
    <row r="122" spans="1:11" s="213" customFormat="1" ht="15" customHeight="1">
      <c r="A122" s="563"/>
      <c r="B122" s="610"/>
      <c r="C122" s="696" t="s">
        <v>149</v>
      </c>
      <c r="D122" s="691" t="str">
        <f>J$89</f>
        <v>札幌ジュニアユース</v>
      </c>
      <c r="E122" s="701">
        <v>0.375</v>
      </c>
      <c r="F122" s="691" t="str">
        <f>J$71</f>
        <v>ジェネラーレ室蘭U-15</v>
      </c>
      <c r="G122" s="694">
        <v>42981</v>
      </c>
      <c r="H122" s="695" t="s">
        <v>31</v>
      </c>
      <c r="I122" s="255">
        <v>9</v>
      </c>
      <c r="J122" s="213" t="s">
        <v>175</v>
      </c>
    </row>
    <row r="123" spans="1:11" s="213" customFormat="1" ht="14.25" customHeight="1">
      <c r="A123" s="568"/>
      <c r="B123" s="618"/>
      <c r="C123" s="221" t="s">
        <v>0</v>
      </c>
      <c r="D123" s="221" t="str">
        <f>J$90</f>
        <v>クラブフィールズU－１５</v>
      </c>
      <c r="E123" s="297">
        <v>0.44444444444444442</v>
      </c>
      <c r="F123" s="221" t="str">
        <f>J$66</f>
        <v>フロンティアトルナ―レ</v>
      </c>
      <c r="G123" s="412">
        <v>42981</v>
      </c>
      <c r="H123" s="222" t="s">
        <v>312</v>
      </c>
      <c r="I123" s="255">
        <v>10</v>
      </c>
      <c r="J123" s="213" t="s">
        <v>174</v>
      </c>
    </row>
    <row r="124" spans="1:11" s="213" customFormat="1" ht="15" customHeight="1">
      <c r="A124" s="567">
        <v>13</v>
      </c>
      <c r="B124" s="617" t="s">
        <v>201</v>
      </c>
      <c r="C124" s="681" t="s">
        <v>2</v>
      </c>
      <c r="D124" s="663" t="str">
        <f>J$71</f>
        <v>ジェネラーレ室蘭U-15</v>
      </c>
      <c r="E124" s="677">
        <v>0.41666666666666669</v>
      </c>
      <c r="F124" s="662" t="str">
        <f>J$69</f>
        <v>SSSジュニアユースセカンド</v>
      </c>
      <c r="G124" s="682">
        <v>42987</v>
      </c>
      <c r="H124" s="683" t="s">
        <v>79</v>
      </c>
    </row>
    <row r="125" spans="1:11" s="213" customFormat="1" ht="15" customHeight="1">
      <c r="A125" s="563"/>
      <c r="B125" s="610"/>
      <c r="C125" s="224" t="s">
        <v>2</v>
      </c>
      <c r="D125" s="219" t="str">
        <f>J$68</f>
        <v>旭川市立緑が丘中学校</v>
      </c>
      <c r="E125" s="289">
        <v>0.52083333333333337</v>
      </c>
      <c r="F125" s="230" t="str">
        <f>J$66</f>
        <v>フロンティアトルナ―レ</v>
      </c>
      <c r="G125" s="420">
        <v>42987</v>
      </c>
      <c r="H125" s="252" t="s">
        <v>251</v>
      </c>
      <c r="K125" s="344"/>
    </row>
    <row r="126" spans="1:11" s="213" customFormat="1" ht="15" customHeight="1">
      <c r="A126" s="563"/>
      <c r="B126" s="610"/>
      <c r="C126" s="219" t="s">
        <v>18</v>
      </c>
      <c r="D126" s="219" t="str">
        <f>J$92</f>
        <v>帯北アンビシャス</v>
      </c>
      <c r="E126" s="289">
        <v>0.41666666666666669</v>
      </c>
      <c r="F126" s="223" t="str">
        <f>J$148</f>
        <v>アプリ―レ札幌U－１５</v>
      </c>
      <c r="G126" s="420">
        <v>42988</v>
      </c>
      <c r="H126" s="252" t="s">
        <v>264</v>
      </c>
    </row>
    <row r="127" spans="1:11" s="213" customFormat="1" ht="15" customHeight="1">
      <c r="A127" s="563"/>
      <c r="B127" s="610"/>
      <c r="C127" s="219" t="s">
        <v>18</v>
      </c>
      <c r="D127" s="223" t="str">
        <f>J$95</f>
        <v>プログレッソ十勝FCU－１５</v>
      </c>
      <c r="E127" s="289">
        <v>0.48958333333333331</v>
      </c>
      <c r="F127" s="219" t="str">
        <f>J$89</f>
        <v>札幌ジュニアユース</v>
      </c>
      <c r="G127" s="420">
        <v>42988</v>
      </c>
      <c r="H127" s="252" t="s">
        <v>264</v>
      </c>
    </row>
    <row r="128" spans="1:11" s="213" customFormat="1" ht="15" customHeight="1">
      <c r="A128" s="568"/>
      <c r="B128" s="618"/>
      <c r="C128" s="221" t="s">
        <v>0</v>
      </c>
      <c r="D128" s="266" t="str">
        <f>J$72</f>
        <v>NORTE札幌　FC</v>
      </c>
      <c r="E128" s="298">
        <v>0.43055555555555558</v>
      </c>
      <c r="F128" s="223" t="str">
        <f>J$90</f>
        <v>クラブフィールズU－１５</v>
      </c>
      <c r="G128" s="412">
        <v>42987</v>
      </c>
      <c r="H128" s="328" t="s">
        <v>143</v>
      </c>
    </row>
    <row r="129" spans="1:10" s="213" customFormat="1" ht="15" customHeight="1">
      <c r="A129" s="563">
        <v>14</v>
      </c>
      <c r="B129" s="564" t="s">
        <v>202</v>
      </c>
      <c r="C129" s="254" t="s">
        <v>0</v>
      </c>
      <c r="D129" s="236" t="str">
        <f>J$94</f>
        <v>SSSジュニアユースセカンド</v>
      </c>
      <c r="E129" s="300">
        <v>0.43055555555555558</v>
      </c>
      <c r="F129" s="262" t="str">
        <f>J$89</f>
        <v>札幌ジュニアユース</v>
      </c>
      <c r="G129" s="421">
        <v>42994</v>
      </c>
      <c r="H129" s="275" t="s">
        <v>278</v>
      </c>
    </row>
    <row r="130" spans="1:10" s="213" customFormat="1" ht="15" customHeight="1">
      <c r="A130" s="563"/>
      <c r="B130" s="565"/>
      <c r="C130" s="459" t="s">
        <v>0</v>
      </c>
      <c r="D130" s="219" t="str">
        <f>J$90</f>
        <v>クラブフィールズU－１５</v>
      </c>
      <c r="E130" s="289">
        <v>0.43055555555555558</v>
      </c>
      <c r="F130" s="219" t="str">
        <f>J$95</f>
        <v>プログレッソ十勝FCU－１５</v>
      </c>
      <c r="G130" s="420">
        <v>42995</v>
      </c>
      <c r="H130" s="275" t="s">
        <v>282</v>
      </c>
    </row>
    <row r="131" spans="1:10" s="213" customFormat="1" ht="15" customHeight="1">
      <c r="A131" s="563"/>
      <c r="B131" s="565"/>
      <c r="C131" s="254" t="s">
        <v>0</v>
      </c>
      <c r="D131" s="273" t="str">
        <f>J$72</f>
        <v>NORTE札幌　FC</v>
      </c>
      <c r="E131" s="289">
        <v>0.59722222222222221</v>
      </c>
      <c r="F131" s="219" t="str">
        <f>J$66</f>
        <v>フロンティアトルナ―レ</v>
      </c>
      <c r="G131" s="419" t="s">
        <v>217</v>
      </c>
      <c r="H131" s="252" t="s">
        <v>285</v>
      </c>
    </row>
    <row r="132" spans="1:10" s="213" customFormat="1" ht="15" customHeight="1">
      <c r="A132" s="563"/>
      <c r="B132" s="565"/>
      <c r="C132" s="460" t="s">
        <v>148</v>
      </c>
      <c r="D132" s="223" t="str">
        <f>J$68</f>
        <v>旭川市立緑が丘中学校</v>
      </c>
      <c r="E132" s="291">
        <v>0.39583333333333331</v>
      </c>
      <c r="F132" s="223" t="str">
        <f>J$92</f>
        <v>帯北アンビシャス</v>
      </c>
      <c r="G132" s="420">
        <v>42996</v>
      </c>
      <c r="H132" s="279" t="s">
        <v>239</v>
      </c>
    </row>
    <row r="133" spans="1:10" s="213" customFormat="1" ht="15" customHeight="1">
      <c r="A133" s="563"/>
      <c r="B133" s="566"/>
      <c r="C133" s="708" t="s">
        <v>0</v>
      </c>
      <c r="D133" s="688" t="str">
        <f>J$148</f>
        <v>アプリ―レ札幌U－１５</v>
      </c>
      <c r="E133" s="709">
        <v>0.52777777777777779</v>
      </c>
      <c r="F133" s="688" t="str">
        <f>J$71</f>
        <v>ジェネラーレ室蘭U-15</v>
      </c>
      <c r="G133" s="706">
        <v>42994</v>
      </c>
      <c r="H133" s="710" t="s">
        <v>280</v>
      </c>
    </row>
    <row r="134" spans="1:10" s="213" customFormat="1" ht="15" customHeight="1">
      <c r="A134" s="567">
        <v>15</v>
      </c>
      <c r="B134" s="569" t="s">
        <v>260</v>
      </c>
      <c r="C134" s="261" t="s">
        <v>0</v>
      </c>
      <c r="D134" s="261" t="str">
        <f>J$148</f>
        <v>アプリ―レ札幌U－１５</v>
      </c>
      <c r="E134" s="293">
        <v>0.47222222222222227</v>
      </c>
      <c r="F134" s="261" t="str">
        <f>J$66</f>
        <v>フロンティアトルナ―レ</v>
      </c>
      <c r="G134" s="418">
        <v>43001</v>
      </c>
      <c r="H134" s="281" t="s">
        <v>278</v>
      </c>
    </row>
    <row r="135" spans="1:10" s="213" customFormat="1" ht="15" customHeight="1">
      <c r="A135" s="563"/>
      <c r="B135" s="570"/>
      <c r="C135" s="691" t="s">
        <v>234</v>
      </c>
      <c r="D135" s="688" t="str">
        <f>J$67</f>
        <v>帯北アンビシャス</v>
      </c>
      <c r="E135" s="711">
        <v>0.41666666666666669</v>
      </c>
      <c r="F135" s="688" t="str">
        <f>J$71</f>
        <v>ジェネラーレ室蘭U-15</v>
      </c>
      <c r="G135" s="699">
        <v>43002</v>
      </c>
      <c r="H135" s="710" t="s">
        <v>266</v>
      </c>
    </row>
    <row r="136" spans="1:10" ht="15" customHeight="1">
      <c r="A136" s="563"/>
      <c r="B136" s="570"/>
      <c r="C136" s="224" t="s">
        <v>0</v>
      </c>
      <c r="D136" s="273" t="str">
        <f>J$72</f>
        <v>NORTE札幌　FC</v>
      </c>
      <c r="E136" s="289">
        <v>0.47222222222222227</v>
      </c>
      <c r="F136" s="219" t="str">
        <f>J$70</f>
        <v>プログレッソ十勝FCU－１５</v>
      </c>
      <c r="G136" s="419">
        <v>43001</v>
      </c>
      <c r="H136" s="279" t="s">
        <v>24</v>
      </c>
    </row>
    <row r="137" spans="1:10" ht="15" customHeight="1">
      <c r="A137" s="563"/>
      <c r="B137" s="570"/>
      <c r="C137" s="219" t="s">
        <v>0</v>
      </c>
      <c r="D137" s="219" t="str">
        <f>J$89</f>
        <v>札幌ジュニアユース</v>
      </c>
      <c r="E137" s="289">
        <v>0.47222222222222227</v>
      </c>
      <c r="F137" s="223" t="str">
        <f>J$68</f>
        <v>旭川市立緑が丘中学校</v>
      </c>
      <c r="G137" s="419" t="s">
        <v>214</v>
      </c>
      <c r="H137" s="279" t="s">
        <v>283</v>
      </c>
    </row>
    <row r="138" spans="1:10" ht="15" customHeight="1">
      <c r="A138" s="568"/>
      <c r="B138" s="571"/>
      <c r="C138" s="244" t="s">
        <v>0</v>
      </c>
      <c r="D138" s="511" t="str">
        <f>J$94</f>
        <v>SSSジュニアユースセカンド</v>
      </c>
      <c r="E138" s="298">
        <v>0.375</v>
      </c>
      <c r="F138" s="512" t="str">
        <f>J$90</f>
        <v>クラブフィールズU－１５</v>
      </c>
      <c r="G138" s="419" t="s">
        <v>281</v>
      </c>
      <c r="H138" s="513" t="s">
        <v>331</v>
      </c>
    </row>
    <row r="139" spans="1:10" ht="15" customHeight="1">
      <c r="A139" s="563">
        <v>16</v>
      </c>
      <c r="B139" s="572" t="s">
        <v>203</v>
      </c>
      <c r="C139" s="251" t="s">
        <v>0</v>
      </c>
      <c r="D139" s="262" t="str">
        <f>J$89</f>
        <v>札幌ジュニアユース</v>
      </c>
      <c r="E139" s="300">
        <v>0.52777777777777779</v>
      </c>
      <c r="F139" s="236" t="str">
        <f>J$67</f>
        <v>帯北アンビシャス</v>
      </c>
      <c r="G139" s="418" t="s">
        <v>225</v>
      </c>
      <c r="H139" s="275" t="s">
        <v>207</v>
      </c>
      <c r="I139" s="255">
        <v>1</v>
      </c>
      <c r="J139" s="213" t="s">
        <v>325</v>
      </c>
    </row>
    <row r="140" spans="1:10" ht="15" customHeight="1">
      <c r="A140" s="563"/>
      <c r="B140" s="570"/>
      <c r="C140" s="253" t="s">
        <v>148</v>
      </c>
      <c r="D140" s="219" t="str">
        <f>J$68</f>
        <v>旭川市立緑が丘中学校</v>
      </c>
      <c r="E140" s="289">
        <v>0.39583333333333331</v>
      </c>
      <c r="F140" s="219" t="str">
        <f>J$90</f>
        <v>クラブフィールズU－１５</v>
      </c>
      <c r="G140" s="420">
        <v>43015</v>
      </c>
      <c r="H140" s="252" t="s">
        <v>251</v>
      </c>
      <c r="I140" s="255">
        <v>2</v>
      </c>
      <c r="J140" s="213" t="s">
        <v>167</v>
      </c>
    </row>
    <row r="141" spans="1:10" ht="15" customHeight="1">
      <c r="A141" s="563"/>
      <c r="B141" s="570"/>
      <c r="C141" s="691" t="s">
        <v>2</v>
      </c>
      <c r="D141" s="691" t="str">
        <f>J$91</f>
        <v>フロンティアトルナ―レ</v>
      </c>
      <c r="E141" s="692">
        <v>0.41666666666666669</v>
      </c>
      <c r="F141" s="691" t="str">
        <f>J$146</f>
        <v>ジェネラーレ室蘭</v>
      </c>
      <c r="G141" s="699">
        <v>43015</v>
      </c>
      <c r="H141" s="710" t="s">
        <v>128</v>
      </c>
      <c r="I141" s="255">
        <v>3</v>
      </c>
      <c r="J141" s="213" t="s">
        <v>168</v>
      </c>
    </row>
    <row r="142" spans="1:10" ht="15" customHeight="1">
      <c r="A142" s="563"/>
      <c r="B142" s="570"/>
      <c r="C142" s="236" t="s">
        <v>0</v>
      </c>
      <c r="D142" s="270" t="str">
        <f>J$72</f>
        <v>NORTE札幌　FC</v>
      </c>
      <c r="E142" s="311">
        <v>0.375</v>
      </c>
      <c r="F142" s="223" t="str">
        <f>J$69</f>
        <v>SSSジュニアユースセカンド</v>
      </c>
      <c r="G142" s="420">
        <v>43015</v>
      </c>
      <c r="H142" s="279" t="s">
        <v>272</v>
      </c>
      <c r="I142" s="255">
        <v>4</v>
      </c>
      <c r="J142" s="213" t="s">
        <v>169</v>
      </c>
    </row>
    <row r="143" spans="1:10" ht="15" customHeight="1">
      <c r="A143" s="563"/>
      <c r="B143" s="570"/>
      <c r="C143" s="224" t="s">
        <v>0</v>
      </c>
      <c r="D143" s="221" t="str">
        <f>J$148</f>
        <v>アプリ―レ札幌U－１５</v>
      </c>
      <c r="E143" s="301">
        <v>0.59722222222222221</v>
      </c>
      <c r="F143" s="221" t="str">
        <f>J$70</f>
        <v>プログレッソ十勝FCU－１５</v>
      </c>
      <c r="G143" s="422" t="s">
        <v>225</v>
      </c>
      <c r="H143" s="279" t="s">
        <v>146</v>
      </c>
      <c r="I143" s="255">
        <v>5</v>
      </c>
      <c r="J143" s="213" t="s">
        <v>170</v>
      </c>
    </row>
    <row r="144" spans="1:10" ht="15" customHeight="1">
      <c r="A144" s="567">
        <v>17</v>
      </c>
      <c r="B144" s="573" t="s">
        <v>189</v>
      </c>
      <c r="C144" s="261" t="s">
        <v>4</v>
      </c>
      <c r="D144" s="236" t="str">
        <f>J$93</f>
        <v>旭川市立緑が丘中学校</v>
      </c>
      <c r="E144" s="302">
        <v>0.39583333333333331</v>
      </c>
      <c r="F144" s="236" t="str">
        <f>J$95</f>
        <v>プログレッソ十勝FCU－１５</v>
      </c>
      <c r="G144" s="421">
        <v>43023</v>
      </c>
      <c r="H144" s="281" t="s">
        <v>251</v>
      </c>
      <c r="I144" s="255">
        <v>6</v>
      </c>
      <c r="J144" s="213" t="s">
        <v>326</v>
      </c>
    </row>
    <row r="145" spans="1:10" ht="15" customHeight="1">
      <c r="A145" s="563"/>
      <c r="B145" s="574"/>
      <c r="C145" s="219" t="s">
        <v>0</v>
      </c>
      <c r="D145" s="219" t="str">
        <f>J$90</f>
        <v>クラブフィールズU－１５</v>
      </c>
      <c r="E145" s="289">
        <v>0.43055555555555558</v>
      </c>
      <c r="F145" s="219" t="str">
        <f>J$67</f>
        <v>帯北アンビシャス</v>
      </c>
      <c r="G145" s="420">
        <v>43023</v>
      </c>
      <c r="H145" s="252" t="s">
        <v>143</v>
      </c>
      <c r="I145" s="255">
        <v>7</v>
      </c>
      <c r="J145" s="213" t="s">
        <v>172</v>
      </c>
    </row>
    <row r="146" spans="1:10" ht="15" customHeight="1">
      <c r="A146" s="563"/>
      <c r="B146" s="575"/>
      <c r="C146" s="665" t="s">
        <v>2</v>
      </c>
      <c r="D146" s="684" t="str">
        <f>J$71</f>
        <v>ジェネラーレ室蘭U-15</v>
      </c>
      <c r="E146" s="679">
        <v>0.41666666666666669</v>
      </c>
      <c r="F146" s="665" t="str">
        <f>J$72</f>
        <v>NORTE札幌　FC</v>
      </c>
      <c r="G146" s="678">
        <v>43022</v>
      </c>
      <c r="H146" s="667" t="s">
        <v>79</v>
      </c>
      <c r="I146" s="255">
        <v>8</v>
      </c>
      <c r="J146" s="213" t="s">
        <v>173</v>
      </c>
    </row>
    <row r="147" spans="1:10" ht="15" customHeight="1">
      <c r="A147" s="563"/>
      <c r="B147" s="575"/>
      <c r="C147" s="219" t="s">
        <v>0</v>
      </c>
      <c r="D147" s="230" t="str">
        <f>J$148</f>
        <v>アプリ―レ札幌U－１５</v>
      </c>
      <c r="E147" s="296">
        <v>0.375</v>
      </c>
      <c r="F147" s="219" t="str">
        <f>J$69</f>
        <v>SSSジュニアユースセカンド</v>
      </c>
      <c r="G147" s="420">
        <v>43022</v>
      </c>
      <c r="H147" s="252" t="s">
        <v>278</v>
      </c>
      <c r="I147" s="255">
        <v>9</v>
      </c>
      <c r="J147" s="213" t="s">
        <v>175</v>
      </c>
    </row>
    <row r="148" spans="1:10" ht="15" customHeight="1">
      <c r="A148" s="568"/>
      <c r="B148" s="576"/>
      <c r="C148" s="221" t="s">
        <v>0</v>
      </c>
      <c r="D148" s="221" t="str">
        <f>J$89</f>
        <v>札幌ジュニアユース</v>
      </c>
      <c r="E148" s="303">
        <v>0.47222222222222227</v>
      </c>
      <c r="F148" s="237" t="str">
        <f>J$66</f>
        <v>フロンティアトルナ―レ</v>
      </c>
      <c r="G148" s="422" t="s">
        <v>226</v>
      </c>
      <c r="H148" s="222" t="s">
        <v>110</v>
      </c>
      <c r="I148" s="255">
        <v>10</v>
      </c>
      <c r="J148" s="213" t="s">
        <v>174</v>
      </c>
    </row>
    <row r="149" spans="1:10" ht="15" customHeight="1">
      <c r="A149" s="563">
        <v>18</v>
      </c>
      <c r="B149" s="578" t="s">
        <v>209</v>
      </c>
      <c r="C149" s="223" t="s">
        <v>0</v>
      </c>
      <c r="D149" s="223" t="str">
        <f>J$65</f>
        <v>クラブフィールズU－１５</v>
      </c>
      <c r="E149" s="505">
        <v>0.43055555555555558</v>
      </c>
      <c r="F149" s="261" t="str">
        <f>J$89</f>
        <v>札幌ジュニアユース</v>
      </c>
      <c r="G149" s="411">
        <v>43029</v>
      </c>
      <c r="H149" s="275" t="s">
        <v>143</v>
      </c>
    </row>
    <row r="150" spans="1:10" ht="15" customHeight="1">
      <c r="A150" s="563"/>
      <c r="B150" s="579"/>
      <c r="C150" s="219" t="s">
        <v>2</v>
      </c>
      <c r="D150" s="219" t="str">
        <f>J$66</f>
        <v>フロンティアトルナ―レ</v>
      </c>
      <c r="E150" s="288">
        <v>0.41666666666666669</v>
      </c>
      <c r="F150" s="219" t="str">
        <f>J$67</f>
        <v>帯北アンビシャス</v>
      </c>
      <c r="G150" s="420">
        <v>43030</v>
      </c>
      <c r="H150" s="252" t="s">
        <v>248</v>
      </c>
    </row>
    <row r="151" spans="1:10" ht="15" customHeight="1">
      <c r="A151" s="563"/>
      <c r="B151" s="579"/>
      <c r="C151" s="219" t="s">
        <v>0</v>
      </c>
      <c r="D151" s="224" t="str">
        <f>J$94</f>
        <v>SSSジュニアユースセカンド</v>
      </c>
      <c r="E151" s="289">
        <v>0.375</v>
      </c>
      <c r="F151" s="219" t="str">
        <f>J$93</f>
        <v>旭川市立緑が丘中学校</v>
      </c>
      <c r="G151" s="420">
        <v>43029</v>
      </c>
      <c r="H151" s="252" t="s">
        <v>278</v>
      </c>
    </row>
    <row r="152" spans="1:10" ht="15" customHeight="1">
      <c r="A152" s="563"/>
      <c r="B152" s="580"/>
      <c r="C152" s="665" t="s">
        <v>2</v>
      </c>
      <c r="D152" s="665" t="str">
        <f>J$71</f>
        <v>ジェネラーレ室蘭U-15</v>
      </c>
      <c r="E152" s="685">
        <v>0.41666666666666669</v>
      </c>
      <c r="F152" s="665" t="str">
        <f>J$70</f>
        <v>プログレッソ十勝FCU－１５</v>
      </c>
      <c r="G152" s="678">
        <v>43029</v>
      </c>
      <c r="H152" s="667" t="s">
        <v>79</v>
      </c>
    </row>
    <row r="153" spans="1:10" ht="15" customHeight="1" thickBot="1">
      <c r="A153" s="577"/>
      <c r="B153" s="581"/>
      <c r="C153" s="238" t="s">
        <v>0</v>
      </c>
      <c r="D153" s="271" t="str">
        <f>J$148</f>
        <v>アプリ―レ札幌U－１５</v>
      </c>
      <c r="E153" s="304">
        <v>0.4513888888888889</v>
      </c>
      <c r="F153" s="266" t="str">
        <f>J$72</f>
        <v>NORTE札幌　FC</v>
      </c>
      <c r="G153" s="417" t="s">
        <v>227</v>
      </c>
      <c r="H153" s="286" t="s">
        <v>254</v>
      </c>
      <c r="J153" s="461"/>
    </row>
    <row r="154" spans="1:10" ht="8.25" customHeight="1">
      <c r="A154" s="239"/>
      <c r="B154" s="239"/>
      <c r="C154" s="239"/>
      <c r="D154" s="239"/>
      <c r="E154" s="256"/>
      <c r="F154" s="239"/>
      <c r="G154" s="411"/>
      <c r="H154" s="239"/>
    </row>
    <row r="155" spans="1:10" ht="8.25" customHeight="1">
      <c r="A155" s="239"/>
      <c r="B155" s="239"/>
      <c r="C155" s="239"/>
      <c r="D155" s="239"/>
      <c r="E155" s="256"/>
      <c r="F155" s="239"/>
      <c r="G155" s="411"/>
      <c r="H155" s="239"/>
    </row>
    <row r="156" spans="1:10" ht="8.25" customHeight="1">
      <c r="A156" s="239"/>
      <c r="B156" s="239"/>
      <c r="C156" s="239"/>
      <c r="D156" s="239"/>
      <c r="E156" s="256"/>
      <c r="F156" s="239"/>
      <c r="G156" s="411"/>
      <c r="H156" s="239"/>
    </row>
    <row r="157" spans="1:10" ht="8.25" customHeight="1">
      <c r="A157" s="239"/>
      <c r="B157" s="239"/>
      <c r="C157" s="239"/>
      <c r="D157" s="239"/>
      <c r="E157" s="256"/>
      <c r="F157" s="239"/>
      <c r="G157" s="411"/>
      <c r="H157" s="239"/>
    </row>
    <row r="158" spans="1:10" ht="8.25" customHeight="1">
      <c r="A158" s="239"/>
      <c r="B158" s="239"/>
      <c r="C158" s="239"/>
      <c r="D158" s="239"/>
      <c r="E158" s="256"/>
      <c r="F158" s="239"/>
      <c r="G158" s="411"/>
      <c r="H158" s="239"/>
    </row>
    <row r="159" spans="1:10" ht="8.25" customHeight="1">
      <c r="A159" s="239"/>
      <c r="B159" s="239"/>
      <c r="C159" s="239"/>
      <c r="D159" s="239"/>
      <c r="E159" s="256"/>
      <c r="F159" s="239"/>
      <c r="G159" s="411"/>
      <c r="H159" s="239"/>
    </row>
    <row r="160" spans="1:10" ht="8.25" customHeight="1">
      <c r="A160" s="239"/>
      <c r="B160" s="239"/>
      <c r="C160" s="239"/>
      <c r="D160" s="239"/>
      <c r="E160" s="256"/>
      <c r="F160" s="239"/>
      <c r="G160" s="411"/>
      <c r="H160" s="239"/>
    </row>
    <row r="161" spans="1:8" ht="8.25" customHeight="1">
      <c r="A161" s="239"/>
      <c r="B161" s="239"/>
      <c r="C161" s="239"/>
      <c r="D161" s="239"/>
      <c r="E161" s="256"/>
      <c r="F161" s="239"/>
      <c r="G161" s="411"/>
      <c r="H161" s="239"/>
    </row>
    <row r="162" spans="1:8" ht="9" customHeight="1">
      <c r="A162" s="239"/>
      <c r="B162" s="239"/>
      <c r="C162" s="239"/>
      <c r="D162" s="239"/>
      <c r="E162" s="256"/>
      <c r="F162" s="239"/>
      <c r="G162" s="411"/>
      <c r="H162" s="239"/>
    </row>
    <row r="163" spans="1:8" ht="9" customHeight="1">
      <c r="A163" s="239"/>
      <c r="B163" s="239"/>
      <c r="C163" s="239"/>
      <c r="D163" s="239"/>
      <c r="E163" s="256"/>
      <c r="F163" s="239"/>
      <c r="G163" s="411"/>
      <c r="H163" s="239"/>
    </row>
    <row r="164" spans="1:8" ht="9" customHeight="1">
      <c r="A164" s="239"/>
      <c r="B164" s="239"/>
      <c r="C164" s="239"/>
      <c r="D164" s="239"/>
      <c r="E164" s="256"/>
      <c r="F164" s="239"/>
      <c r="G164" s="411"/>
      <c r="H164" s="239"/>
    </row>
    <row r="165" spans="1:8" ht="9" customHeight="1">
      <c r="A165" s="239"/>
      <c r="B165" s="239"/>
      <c r="C165" s="239"/>
      <c r="D165" s="239"/>
      <c r="E165" s="256"/>
      <c r="F165" s="239"/>
      <c r="G165" s="411"/>
      <c r="H165" s="239"/>
    </row>
    <row r="166" spans="1:8" ht="9" customHeight="1">
      <c r="A166" s="239"/>
      <c r="B166" s="239"/>
      <c r="C166" s="239"/>
      <c r="D166" s="239"/>
      <c r="E166" s="256"/>
      <c r="F166" s="239"/>
      <c r="G166" s="411"/>
      <c r="H166" s="239"/>
    </row>
    <row r="167" spans="1:8" ht="9" customHeight="1">
      <c r="A167" s="239"/>
      <c r="B167" s="239"/>
      <c r="C167" s="239"/>
      <c r="D167" s="239"/>
      <c r="E167" s="256"/>
      <c r="F167" s="239"/>
      <c r="G167" s="411"/>
      <c r="H167" s="239"/>
    </row>
    <row r="168" spans="1:8" ht="9" customHeight="1">
      <c r="A168" s="239"/>
      <c r="B168" s="239"/>
      <c r="C168" s="239"/>
      <c r="D168" s="239"/>
      <c r="E168" s="256"/>
      <c r="F168" s="239"/>
      <c r="G168" s="411"/>
      <c r="H168" s="239"/>
    </row>
    <row r="169" spans="1:8" ht="9" customHeight="1">
      <c r="A169" s="239"/>
      <c r="B169" s="239"/>
      <c r="C169" s="239"/>
      <c r="D169" s="239"/>
      <c r="E169" s="256"/>
      <c r="F169" s="239"/>
      <c r="G169" s="411"/>
      <c r="H169" s="239"/>
    </row>
    <row r="170" spans="1:8" ht="9" customHeight="1">
      <c r="A170" s="239"/>
      <c r="B170" s="239"/>
      <c r="C170" s="239"/>
      <c r="D170" s="239"/>
      <c r="E170" s="256"/>
      <c r="F170" s="239"/>
      <c r="G170" s="411"/>
      <c r="H170" s="239"/>
    </row>
    <row r="171" spans="1:8" ht="9" customHeight="1">
      <c r="A171" s="239"/>
      <c r="B171" s="239"/>
      <c r="C171" s="239"/>
      <c r="D171" s="239"/>
      <c r="E171" s="256"/>
      <c r="F171" s="239"/>
      <c r="G171" s="411"/>
      <c r="H171" s="239"/>
    </row>
    <row r="172" spans="1:8" ht="9" customHeight="1">
      <c r="A172" s="239"/>
      <c r="B172" s="239"/>
      <c r="C172" s="239"/>
      <c r="D172" s="239"/>
      <c r="E172" s="256"/>
      <c r="F172" s="239"/>
      <c r="G172" s="411"/>
      <c r="H172" s="239"/>
    </row>
    <row r="173" spans="1:8" ht="9" customHeight="1">
      <c r="A173" s="239"/>
      <c r="B173" s="239"/>
      <c r="C173" s="239"/>
      <c r="D173" s="239"/>
      <c r="E173" s="256"/>
      <c r="F173" s="239"/>
      <c r="G173" s="411"/>
      <c r="H173" s="239"/>
    </row>
    <row r="174" spans="1:8" ht="9" customHeight="1">
      <c r="A174" s="239"/>
      <c r="B174" s="239"/>
      <c r="C174" s="239"/>
      <c r="D174" s="239"/>
      <c r="E174" s="256"/>
      <c r="F174" s="239"/>
      <c r="G174" s="411"/>
      <c r="H174" s="239"/>
    </row>
    <row r="175" spans="1:8" ht="9" customHeight="1">
      <c r="A175" s="239"/>
      <c r="B175" s="239"/>
      <c r="C175" s="239"/>
      <c r="D175" s="239"/>
      <c r="E175" s="256"/>
      <c r="F175" s="239"/>
      <c r="G175" s="411"/>
      <c r="H175" s="239"/>
    </row>
    <row r="176" spans="1:8" ht="9" customHeight="1">
      <c r="A176" s="239"/>
      <c r="B176" s="239"/>
      <c r="C176" s="239"/>
      <c r="D176" s="239"/>
      <c r="E176" s="256"/>
      <c r="F176" s="239"/>
      <c r="G176" s="411"/>
      <c r="H176" s="239"/>
    </row>
    <row r="177" spans="1:8" ht="9" customHeight="1">
      <c r="A177" s="239"/>
      <c r="B177" s="239"/>
      <c r="C177" s="239"/>
      <c r="D177" s="239"/>
      <c r="E177" s="256"/>
      <c r="F177" s="239"/>
      <c r="G177" s="411"/>
      <c r="H177" s="239"/>
    </row>
    <row r="178" spans="1:8" ht="9" customHeight="1">
      <c r="A178" s="239"/>
      <c r="B178" s="239"/>
      <c r="C178" s="239"/>
      <c r="D178" s="239"/>
      <c r="E178" s="256"/>
      <c r="F178" s="239"/>
      <c r="G178" s="411"/>
      <c r="H178" s="239"/>
    </row>
    <row r="179" spans="1:8" ht="9" customHeight="1">
      <c r="A179" s="239"/>
      <c r="B179" s="239"/>
      <c r="C179" s="239"/>
      <c r="D179" s="239"/>
      <c r="E179" s="256"/>
      <c r="F179" s="239"/>
      <c r="G179" s="411"/>
      <c r="H179" s="239"/>
    </row>
    <row r="180" spans="1:8" ht="9" customHeight="1">
      <c r="A180" s="239"/>
      <c r="B180" s="239"/>
      <c r="C180" s="239"/>
      <c r="D180" s="239"/>
      <c r="E180" s="256"/>
      <c r="F180" s="239"/>
      <c r="G180" s="411"/>
      <c r="H180" s="239"/>
    </row>
    <row r="181" spans="1:8" ht="9" customHeight="1">
      <c r="A181" s="239"/>
      <c r="B181" s="239"/>
      <c r="C181" s="239"/>
      <c r="D181" s="239"/>
      <c r="E181" s="256"/>
      <c r="F181" s="239"/>
      <c r="G181" s="411"/>
      <c r="H181" s="239"/>
    </row>
    <row r="182" spans="1:8" ht="9" customHeight="1">
      <c r="A182" s="239"/>
      <c r="B182" s="239"/>
      <c r="C182" s="239"/>
      <c r="D182" s="239"/>
      <c r="E182" s="256"/>
      <c r="F182" s="239"/>
      <c r="G182" s="411"/>
      <c r="H182" s="239"/>
    </row>
    <row r="183" spans="1:8" ht="9" customHeight="1"/>
    <row r="184" spans="1:8" ht="9" customHeight="1"/>
    <row r="185" spans="1:8" ht="9" customHeight="1"/>
    <row r="186" spans="1:8" ht="9" customHeight="1"/>
    <row r="187" spans="1:8" ht="9" customHeight="1"/>
    <row r="188" spans="1:8" ht="9" customHeight="1"/>
    <row r="189" spans="1:8" ht="9" customHeight="1"/>
    <row r="190" spans="1:8" ht="9" customHeight="1"/>
    <row r="191" spans="1:8" ht="9" customHeight="1"/>
    <row r="192" spans="1:8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</sheetData>
  <mergeCells count="67">
    <mergeCell ref="A114:A118"/>
    <mergeCell ref="B114:B118"/>
    <mergeCell ref="A119:A123"/>
    <mergeCell ref="B119:B123"/>
    <mergeCell ref="A124:A128"/>
    <mergeCell ref="B124:B128"/>
    <mergeCell ref="A99:A103"/>
    <mergeCell ref="B99:B103"/>
    <mergeCell ref="A104:A108"/>
    <mergeCell ref="B104:B108"/>
    <mergeCell ref="A109:A113"/>
    <mergeCell ref="B109:B113"/>
    <mergeCell ref="A1:H1"/>
    <mergeCell ref="A60:E60"/>
    <mergeCell ref="A61:H61"/>
    <mergeCell ref="A79:A83"/>
    <mergeCell ref="B79:B83"/>
    <mergeCell ref="A64:A68"/>
    <mergeCell ref="B64:B68"/>
    <mergeCell ref="A69:A73"/>
    <mergeCell ref="B69:B73"/>
    <mergeCell ref="A74:A78"/>
    <mergeCell ref="B74:B78"/>
    <mergeCell ref="A52:A55"/>
    <mergeCell ref="B52:B55"/>
    <mergeCell ref="A56:A59"/>
    <mergeCell ref="B56:B59"/>
    <mergeCell ref="A40:A43"/>
    <mergeCell ref="A84:A88"/>
    <mergeCell ref="B84:B88"/>
    <mergeCell ref="A89:A93"/>
    <mergeCell ref="B89:B93"/>
    <mergeCell ref="A94:A98"/>
    <mergeCell ref="B94:B98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44:A148"/>
    <mergeCell ref="B144:B148"/>
    <mergeCell ref="A149:A153"/>
    <mergeCell ref="B149:B153"/>
    <mergeCell ref="A4:A7"/>
    <mergeCell ref="B4:B7"/>
    <mergeCell ref="A8:A11"/>
    <mergeCell ref="B8:B11"/>
    <mergeCell ref="A12:A15"/>
    <mergeCell ref="B12:B15"/>
    <mergeCell ref="A16:A19"/>
    <mergeCell ref="B16:B19"/>
    <mergeCell ref="A20:A23"/>
    <mergeCell ref="B20:B23"/>
    <mergeCell ref="A24:A27"/>
    <mergeCell ref="B24:B27"/>
    <mergeCell ref="A129:A133"/>
    <mergeCell ref="B129:B133"/>
    <mergeCell ref="A134:A138"/>
    <mergeCell ref="B134:B138"/>
    <mergeCell ref="A139:A143"/>
    <mergeCell ref="B139:B143"/>
  </mergeCells>
  <phoneticPr fontId="1"/>
  <printOptions horizontalCentered="1"/>
  <pageMargins left="0.39370078740157483" right="0.11811023622047245" top="0.78740157480314965" bottom="0.78740157480314965" header="0.31496062992125984" footer="0.31496062992125984"/>
  <pageSetup paperSize="9" scale="82" orientation="portrait" r:id="rId1"/>
  <rowBreaks count="2" manualBreakCount="2">
    <brk id="60" max="7" man="1"/>
    <brk id="123" max="7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289"/>
  <sheetViews>
    <sheetView view="pageBreakPreview" topLeftCell="A13" zoomScale="120" zoomScaleNormal="150" zoomScaleSheetLayoutView="120" zoomScalePageLayoutView="150" workbookViewId="0">
      <selection activeCell="F120" sqref="F120"/>
    </sheetView>
  </sheetViews>
  <sheetFormatPr defaultColWidth="24.625" defaultRowHeight="13.5"/>
  <cols>
    <col min="1" max="1" width="5.625" style="2" customWidth="1"/>
    <col min="2" max="2" width="8.375" style="1" customWidth="1"/>
    <col min="3" max="3" width="5.625" style="1" customWidth="1"/>
    <col min="4" max="4" width="20.875" style="1" customWidth="1"/>
    <col min="5" max="5" width="5.625" style="1" customWidth="1"/>
    <col min="6" max="6" width="20.875" style="27" customWidth="1"/>
    <col min="7" max="7" width="6.375" style="423" customWidth="1"/>
    <col min="8" max="8" width="17" style="1" customWidth="1"/>
    <col min="9" max="9" width="14.625" style="1" customWidth="1"/>
    <col min="10" max="10" width="15.125" style="499" customWidth="1"/>
    <col min="11" max="11" width="14.125" style="499" customWidth="1"/>
    <col min="12" max="16384" width="24.625" style="499"/>
  </cols>
  <sheetData>
    <row r="1" spans="1:10" s="498" customFormat="1" ht="18" customHeight="1">
      <c r="A1" s="606" t="s">
        <v>205</v>
      </c>
      <c r="B1" s="606"/>
      <c r="C1" s="606"/>
      <c r="D1" s="606"/>
      <c r="E1" s="606"/>
      <c r="F1" s="606"/>
      <c r="G1" s="606"/>
      <c r="H1" s="606"/>
      <c r="I1" s="454"/>
    </row>
    <row r="2" spans="1:10" ht="7.5" customHeight="1" thickBot="1">
      <c r="A2" s="88"/>
      <c r="B2" s="88"/>
      <c r="C2" s="88"/>
      <c r="D2" s="88"/>
      <c r="E2" s="73"/>
      <c r="F2" s="74"/>
      <c r="G2" s="413"/>
      <c r="H2" s="88"/>
      <c r="I2" s="88"/>
    </row>
    <row r="3" spans="1:10" s="500" customFormat="1" ht="15" customHeight="1">
      <c r="A3" s="207" t="s">
        <v>12</v>
      </c>
      <c r="B3" s="208" t="s">
        <v>11</v>
      </c>
      <c r="C3" s="340" t="s">
        <v>213</v>
      </c>
      <c r="D3" s="242" t="s">
        <v>153</v>
      </c>
      <c r="E3" s="243" t="s">
        <v>9</v>
      </c>
      <c r="F3" s="210" t="s">
        <v>154</v>
      </c>
      <c r="G3" s="414" t="s">
        <v>10</v>
      </c>
      <c r="H3" s="212" t="s">
        <v>6</v>
      </c>
    </row>
    <row r="4" spans="1:10" s="500" customFormat="1" ht="15" customHeight="1">
      <c r="A4" s="582">
        <v>1</v>
      </c>
      <c r="B4" s="585" t="s">
        <v>178</v>
      </c>
      <c r="C4" s="246" t="s">
        <v>0</v>
      </c>
      <c r="D4" s="264" t="str">
        <f>I$4</f>
        <v>北海道コンサドーレ札幌U－１５</v>
      </c>
      <c r="E4" s="306">
        <v>0.39583333333333331</v>
      </c>
      <c r="F4" s="245" t="str">
        <f>J$6</f>
        <v>DOHTOジュニア</v>
      </c>
      <c r="G4" s="424">
        <v>42847</v>
      </c>
      <c r="H4" s="313" t="s">
        <v>237</v>
      </c>
      <c r="I4" s="500" t="s">
        <v>157</v>
      </c>
      <c r="J4" s="500" t="s">
        <v>315</v>
      </c>
    </row>
    <row r="5" spans="1:10" s="500" customFormat="1" ht="15" customHeight="1">
      <c r="A5" s="583"/>
      <c r="B5" s="586"/>
      <c r="C5" s="227" t="s">
        <v>2</v>
      </c>
      <c r="D5" s="218" t="str">
        <f>J$5</f>
        <v>SSSジュニアユース</v>
      </c>
      <c r="E5" s="307">
        <v>0.67708333333333337</v>
      </c>
      <c r="F5" s="215" t="str">
        <f>I$5</f>
        <v>スプレッドイーグルFC函館U－１５</v>
      </c>
      <c r="G5" s="410">
        <v>42847</v>
      </c>
      <c r="H5" s="314" t="s">
        <v>317</v>
      </c>
      <c r="I5" s="500" t="s">
        <v>156</v>
      </c>
      <c r="J5" s="500" t="s">
        <v>68</v>
      </c>
    </row>
    <row r="6" spans="1:10" s="500" customFormat="1" ht="15" customHeight="1">
      <c r="A6" s="583"/>
      <c r="B6" s="586"/>
      <c r="C6" s="227" t="s">
        <v>142</v>
      </c>
      <c r="D6" s="215" t="str">
        <f>J$4</f>
        <v>アンフィニMAKI.FC</v>
      </c>
      <c r="E6" s="307">
        <v>0.4861111111111111</v>
      </c>
      <c r="F6" s="218" t="str">
        <f>I$6</f>
        <v>北海道コンサドーレ旭川U－１５</v>
      </c>
      <c r="G6" s="444" t="s">
        <v>215</v>
      </c>
      <c r="H6" s="314" t="s">
        <v>116</v>
      </c>
      <c r="I6" s="500" t="s">
        <v>158</v>
      </c>
      <c r="J6" s="500" t="s">
        <v>1</v>
      </c>
    </row>
    <row r="7" spans="1:10" s="500" customFormat="1" ht="15" customHeight="1">
      <c r="A7" s="584"/>
      <c r="B7" s="587"/>
      <c r="C7" s="217" t="s">
        <v>2</v>
      </c>
      <c r="D7" s="217" t="str">
        <f>I$7</f>
        <v>ASC</v>
      </c>
      <c r="E7" s="308">
        <v>0.54166666666666663</v>
      </c>
      <c r="F7" s="216" t="str">
        <f>J$7</f>
        <v>FC　DENOVA</v>
      </c>
      <c r="G7" s="443">
        <v>42848</v>
      </c>
      <c r="H7" s="315" t="s">
        <v>302</v>
      </c>
      <c r="I7" s="500" t="s">
        <v>15</v>
      </c>
      <c r="J7" s="500" t="s">
        <v>314</v>
      </c>
    </row>
    <row r="8" spans="1:10" s="500" customFormat="1" ht="15" customHeight="1">
      <c r="A8" s="661">
        <v>2</v>
      </c>
      <c r="B8" s="589" t="s">
        <v>211</v>
      </c>
      <c r="C8" s="248" t="s">
        <v>0</v>
      </c>
      <c r="D8" s="229" t="str">
        <f>I$4</f>
        <v>北海道コンサドーレ札幌U－１５</v>
      </c>
      <c r="E8" s="309">
        <v>0.375</v>
      </c>
      <c r="F8" s="215" t="str">
        <f>J$5</f>
        <v>SSSジュニアユース</v>
      </c>
      <c r="G8" s="436">
        <v>42855</v>
      </c>
      <c r="H8" s="316" t="s">
        <v>272</v>
      </c>
    </row>
    <row r="9" spans="1:10" s="500" customFormat="1" ht="15" customHeight="1">
      <c r="A9" s="583"/>
      <c r="B9" s="586"/>
      <c r="C9" s="230" t="s">
        <v>2</v>
      </c>
      <c r="D9" s="218" t="str">
        <f>I$5</f>
        <v>スプレッドイーグルFC函館U－１５</v>
      </c>
      <c r="E9" s="307">
        <v>0.52083333333333337</v>
      </c>
      <c r="F9" s="215" t="str">
        <f>J$4</f>
        <v>アンフィニMAKI.FC</v>
      </c>
      <c r="G9" s="438">
        <v>42855</v>
      </c>
      <c r="H9" s="220" t="s">
        <v>125</v>
      </c>
    </row>
    <row r="10" spans="1:10" s="500" customFormat="1" ht="15" customHeight="1">
      <c r="A10" s="583"/>
      <c r="B10" s="586"/>
      <c r="C10" s="230" t="s">
        <v>4</v>
      </c>
      <c r="D10" s="336" t="str">
        <f>I$6</f>
        <v>北海道コンサドーレ旭川U－１５</v>
      </c>
      <c r="E10" s="334">
        <v>0.46875</v>
      </c>
      <c r="F10" s="219" t="str">
        <f>J$7</f>
        <v>FC　DENOVA</v>
      </c>
      <c r="G10" s="453" t="s">
        <v>233</v>
      </c>
      <c r="H10" s="220" t="s">
        <v>22</v>
      </c>
    </row>
    <row r="11" spans="1:10" s="500" customFormat="1" ht="15" customHeight="1">
      <c r="A11" s="584"/>
      <c r="B11" s="587"/>
      <c r="C11" s="221" t="s">
        <v>3</v>
      </c>
      <c r="D11" s="217" t="str">
        <f>J$6</f>
        <v>DOHTOジュニア</v>
      </c>
      <c r="E11" s="308">
        <v>0.39583333333333331</v>
      </c>
      <c r="F11" s="217" t="str">
        <f>I$7</f>
        <v>ASC</v>
      </c>
      <c r="G11" s="439">
        <v>42855</v>
      </c>
      <c r="H11" s="222" t="s">
        <v>294</v>
      </c>
    </row>
    <row r="12" spans="1:10" s="500" customFormat="1" ht="15" customHeight="1">
      <c r="A12" s="660">
        <v>3</v>
      </c>
      <c r="B12" s="590" t="s">
        <v>179</v>
      </c>
      <c r="C12" s="248" t="s">
        <v>144</v>
      </c>
      <c r="D12" s="229" t="str">
        <f>I$7</f>
        <v>ASC</v>
      </c>
      <c r="E12" s="309">
        <v>0.54166666666666663</v>
      </c>
      <c r="F12" s="254" t="str">
        <f>J$5</f>
        <v>SSSジュニアユース</v>
      </c>
      <c r="G12" s="436">
        <v>42861</v>
      </c>
      <c r="H12" s="317" t="s">
        <v>302</v>
      </c>
    </row>
    <row r="13" spans="1:10" s="500" customFormat="1" ht="15" customHeight="1">
      <c r="A13" s="660"/>
      <c r="B13" s="591"/>
      <c r="C13" s="230" t="s">
        <v>145</v>
      </c>
      <c r="D13" s="218" t="str">
        <f>I$6</f>
        <v>北海道コンサドーレ旭川U－１５</v>
      </c>
      <c r="E13" s="307">
        <v>0.46875</v>
      </c>
      <c r="F13" s="265" t="str">
        <f>J$6</f>
        <v>DOHTOジュニア</v>
      </c>
      <c r="G13" s="437">
        <v>42861</v>
      </c>
      <c r="H13" s="318" t="s">
        <v>239</v>
      </c>
    </row>
    <row r="14" spans="1:10" s="500" customFormat="1" ht="15" customHeight="1">
      <c r="A14" s="660"/>
      <c r="B14" s="591"/>
      <c r="C14" s="230" t="s">
        <v>142</v>
      </c>
      <c r="D14" s="219" t="str">
        <f>J$7</f>
        <v>FC　DENOVA</v>
      </c>
      <c r="E14" s="307">
        <v>0.39583333333333331</v>
      </c>
      <c r="F14" s="218" t="str">
        <f>I$5</f>
        <v>スプレッドイーグルFC函館U－１５</v>
      </c>
      <c r="G14" s="438">
        <v>42861</v>
      </c>
      <c r="H14" s="318" t="s">
        <v>255</v>
      </c>
    </row>
    <row r="15" spans="1:10" s="500" customFormat="1" ht="15" customHeight="1">
      <c r="A15" s="660"/>
      <c r="B15" s="592"/>
      <c r="C15" s="221" t="s">
        <v>142</v>
      </c>
      <c r="D15" s="217" t="str">
        <f>I$4</f>
        <v>北海道コンサドーレ札幌U－１５</v>
      </c>
      <c r="E15" s="308">
        <v>0.54166666666666663</v>
      </c>
      <c r="F15" s="221" t="str">
        <f>J$4</f>
        <v>アンフィニMAKI.FC</v>
      </c>
      <c r="G15" s="439">
        <v>42862</v>
      </c>
      <c r="H15" s="319" t="s">
        <v>273</v>
      </c>
    </row>
    <row r="16" spans="1:10" s="500" customFormat="1" ht="15" customHeight="1">
      <c r="A16" s="660">
        <v>4</v>
      </c>
      <c r="B16" s="590" t="s">
        <v>180</v>
      </c>
      <c r="C16" s="223" t="s">
        <v>142</v>
      </c>
      <c r="D16" s="223" t="str">
        <f>J$4</f>
        <v>アンフィニMAKI.FC</v>
      </c>
      <c r="E16" s="309">
        <v>0.39583333333333331</v>
      </c>
      <c r="F16" s="223" t="str">
        <f>J$7</f>
        <v>FC　DENOVA</v>
      </c>
      <c r="G16" s="440">
        <v>42869</v>
      </c>
      <c r="H16" s="285" t="s">
        <v>273</v>
      </c>
    </row>
    <row r="17" spans="1:10" s="500" customFormat="1" ht="15" customHeight="1">
      <c r="A17" s="660"/>
      <c r="B17" s="591"/>
      <c r="C17" s="230" t="s">
        <v>4</v>
      </c>
      <c r="D17" s="218" t="str">
        <f>I$6</f>
        <v>北海道コンサドーレ旭川U－１５</v>
      </c>
      <c r="E17" s="307">
        <v>0.48958333333333331</v>
      </c>
      <c r="F17" s="215" t="str">
        <f>J$5</f>
        <v>SSSジュニアユース</v>
      </c>
      <c r="G17" s="437">
        <v>42869</v>
      </c>
      <c r="H17" s="314" t="s">
        <v>309</v>
      </c>
    </row>
    <row r="18" spans="1:10" s="500" customFormat="1" ht="15" customHeight="1">
      <c r="A18" s="660"/>
      <c r="B18" s="591"/>
      <c r="C18" s="230" t="s">
        <v>144</v>
      </c>
      <c r="D18" s="218" t="str">
        <f>I$5</f>
        <v>スプレッドイーグルFC函館U－１５</v>
      </c>
      <c r="E18" s="307">
        <v>0.52083333333333337</v>
      </c>
      <c r="F18" s="265" t="str">
        <f>J$6</f>
        <v>DOHTOジュニア</v>
      </c>
      <c r="G18" s="437">
        <v>42868</v>
      </c>
      <c r="H18" s="278" t="s">
        <v>125</v>
      </c>
    </row>
    <row r="19" spans="1:10" s="500" customFormat="1" ht="15" customHeight="1">
      <c r="A19" s="660"/>
      <c r="B19" s="592"/>
      <c r="C19" s="224" t="s">
        <v>0</v>
      </c>
      <c r="D19" s="217" t="str">
        <f>I$4</f>
        <v>北海道コンサドーレ札幌U－１５</v>
      </c>
      <c r="E19" s="308">
        <v>0.39583333333333331</v>
      </c>
      <c r="F19" s="216" t="str">
        <f>I$23</f>
        <v>ASC</v>
      </c>
      <c r="G19" s="441">
        <v>42868</v>
      </c>
      <c r="H19" s="276" t="s">
        <v>24</v>
      </c>
    </row>
    <row r="20" spans="1:10" s="500" customFormat="1" ht="15" customHeight="1">
      <c r="A20" s="655">
        <v>5</v>
      </c>
      <c r="B20" s="590" t="s">
        <v>181</v>
      </c>
      <c r="C20" s="247" t="s">
        <v>142</v>
      </c>
      <c r="D20" s="229" t="str">
        <f>I$4</f>
        <v>北海道コンサドーレ札幌U－１５</v>
      </c>
      <c r="E20" s="309">
        <v>0.39583333333333331</v>
      </c>
      <c r="F20" s="249" t="str">
        <f>I$22</f>
        <v>北海道コンサドーレ旭川U－１５</v>
      </c>
      <c r="G20" s="442">
        <v>42876</v>
      </c>
      <c r="H20" s="320" t="s">
        <v>256</v>
      </c>
      <c r="I20" s="500" t="s">
        <v>157</v>
      </c>
      <c r="J20" s="500" t="s">
        <v>315</v>
      </c>
    </row>
    <row r="21" spans="1:10" s="500" customFormat="1" ht="15" customHeight="1">
      <c r="A21" s="655"/>
      <c r="B21" s="591"/>
      <c r="C21" s="227" t="s">
        <v>2</v>
      </c>
      <c r="D21" s="218" t="str">
        <f>I$5</f>
        <v>スプレッドイーグルFC函館U－１５</v>
      </c>
      <c r="E21" s="307">
        <v>0.52083333333333337</v>
      </c>
      <c r="F21" s="219" t="str">
        <f>I$23</f>
        <v>ASC</v>
      </c>
      <c r="G21" s="410">
        <v>42875</v>
      </c>
      <c r="H21" s="220" t="s">
        <v>125</v>
      </c>
      <c r="I21" s="500" t="s">
        <v>156</v>
      </c>
      <c r="J21" s="500" t="s">
        <v>68</v>
      </c>
    </row>
    <row r="22" spans="1:10" s="500" customFormat="1" ht="15" customHeight="1">
      <c r="A22" s="655"/>
      <c r="B22" s="591"/>
      <c r="C22" s="227" t="s">
        <v>3</v>
      </c>
      <c r="D22" s="265" t="str">
        <f>J$6</f>
        <v>DOHTOジュニア</v>
      </c>
      <c r="E22" s="307">
        <v>0.39583333333333331</v>
      </c>
      <c r="F22" s="219" t="str">
        <f>J$20</f>
        <v>アンフィニMAKI.FC</v>
      </c>
      <c r="G22" s="410">
        <v>42876</v>
      </c>
      <c r="H22" s="314" t="s">
        <v>294</v>
      </c>
      <c r="I22" s="500" t="s">
        <v>158</v>
      </c>
      <c r="J22" s="500" t="s">
        <v>1</v>
      </c>
    </row>
    <row r="23" spans="1:10" s="500" customFormat="1" ht="15" customHeight="1">
      <c r="A23" s="655"/>
      <c r="B23" s="592"/>
      <c r="C23" s="217" t="s">
        <v>142</v>
      </c>
      <c r="D23" s="221" t="str">
        <f>J$21</f>
        <v>SSSジュニアユース</v>
      </c>
      <c r="E23" s="308">
        <v>0.375</v>
      </c>
      <c r="F23" s="221" t="str">
        <f>J$7</f>
        <v>FC　DENOVA</v>
      </c>
      <c r="G23" s="439">
        <v>42876</v>
      </c>
      <c r="H23" s="283" t="s">
        <v>96</v>
      </c>
      <c r="I23" s="500" t="s">
        <v>15</v>
      </c>
      <c r="J23" s="500" t="s">
        <v>314</v>
      </c>
    </row>
    <row r="24" spans="1:10" s="500" customFormat="1" ht="15" customHeight="1">
      <c r="A24" s="655">
        <v>6</v>
      </c>
      <c r="B24" s="590" t="s">
        <v>182</v>
      </c>
      <c r="C24" s="225" t="s">
        <v>142</v>
      </c>
      <c r="D24" s="229" t="str">
        <f>I$4</f>
        <v>北海道コンサドーレ札幌U－１５</v>
      </c>
      <c r="E24" s="309">
        <v>0.39583333333333331</v>
      </c>
      <c r="F24" s="261" t="str">
        <f>J$7</f>
        <v>FC　DENOVA</v>
      </c>
      <c r="G24" s="382">
        <v>42889</v>
      </c>
      <c r="H24" s="220" t="s">
        <v>256</v>
      </c>
    </row>
    <row r="25" spans="1:10" s="500" customFormat="1" ht="15" customHeight="1">
      <c r="A25" s="655"/>
      <c r="B25" s="591"/>
      <c r="C25" s="227" t="s">
        <v>4</v>
      </c>
      <c r="D25" s="265" t="str">
        <f>I$22</f>
        <v>北海道コンサドーレ旭川U－１５</v>
      </c>
      <c r="E25" s="510">
        <v>0.375</v>
      </c>
      <c r="F25" s="218" t="str">
        <f>I$5</f>
        <v>スプレッドイーグルFC函館U－１５</v>
      </c>
      <c r="G25" s="410">
        <v>42890</v>
      </c>
      <c r="H25" s="278" t="s">
        <v>244</v>
      </c>
      <c r="I25" s="500" t="s">
        <v>308</v>
      </c>
    </row>
    <row r="26" spans="1:10" s="500" customFormat="1" ht="15" customHeight="1">
      <c r="A26" s="655"/>
      <c r="B26" s="591"/>
      <c r="C26" s="227" t="s">
        <v>142</v>
      </c>
      <c r="D26" s="215" t="str">
        <f>J$4</f>
        <v>アンフィニMAKI.FC</v>
      </c>
      <c r="E26" s="307">
        <v>0.39583333333333331</v>
      </c>
      <c r="F26" s="218" t="str">
        <f>I$7</f>
        <v>ASC</v>
      </c>
      <c r="G26" s="444" t="s">
        <v>230</v>
      </c>
      <c r="H26" s="318" t="s">
        <v>255</v>
      </c>
    </row>
    <row r="27" spans="1:10" s="500" customFormat="1" ht="15" customHeight="1">
      <c r="A27" s="655"/>
      <c r="B27" s="592"/>
      <c r="C27" s="226" t="s">
        <v>0</v>
      </c>
      <c r="D27" s="217" t="str">
        <f>J$21</f>
        <v>SSSジュニアユース</v>
      </c>
      <c r="E27" s="308">
        <v>0.375</v>
      </c>
      <c r="F27" s="217" t="str">
        <f>J$6</f>
        <v>DOHTOジュニア</v>
      </c>
      <c r="G27" s="445">
        <v>42889</v>
      </c>
      <c r="H27" s="314" t="s">
        <v>272</v>
      </c>
    </row>
    <row r="28" spans="1:10" s="500" customFormat="1" ht="15" customHeight="1">
      <c r="A28" s="655">
        <v>7</v>
      </c>
      <c r="B28" s="590" t="s">
        <v>183</v>
      </c>
      <c r="C28" s="250" t="s">
        <v>0</v>
      </c>
      <c r="D28" s="254" t="str">
        <f>J$5</f>
        <v>SSSジュニアユース</v>
      </c>
      <c r="E28" s="309">
        <v>0.375</v>
      </c>
      <c r="F28" s="223" t="str">
        <f>J$20</f>
        <v>アンフィニMAKI.FC</v>
      </c>
      <c r="G28" s="446">
        <v>42896</v>
      </c>
      <c r="H28" s="322" t="s">
        <v>272</v>
      </c>
    </row>
    <row r="29" spans="1:10" s="500" customFormat="1" ht="15" customHeight="1">
      <c r="A29" s="655"/>
      <c r="B29" s="591"/>
      <c r="C29" s="228" t="s">
        <v>3</v>
      </c>
      <c r="D29" s="219" t="str">
        <f>J$34</f>
        <v>DOHTOジュニア</v>
      </c>
      <c r="E29" s="307">
        <v>0.39583333333333331</v>
      </c>
      <c r="F29" s="219" t="str">
        <f>J$7</f>
        <v>FC　DENOVA</v>
      </c>
      <c r="G29" s="381">
        <v>42897</v>
      </c>
      <c r="H29" s="318" t="s">
        <v>296</v>
      </c>
    </row>
    <row r="30" spans="1:10" s="500" customFormat="1" ht="15" customHeight="1">
      <c r="A30" s="655"/>
      <c r="B30" s="591"/>
      <c r="C30" s="228" t="s">
        <v>2</v>
      </c>
      <c r="D30" s="214" t="str">
        <f>I$33</f>
        <v>スプレッドイーグルFC函館U－１５</v>
      </c>
      <c r="E30" s="307">
        <v>0.52083333333333337</v>
      </c>
      <c r="F30" s="218" t="str">
        <f>I$4</f>
        <v>北海道コンサドーレ札幌U－１５</v>
      </c>
      <c r="G30" s="381">
        <v>42896</v>
      </c>
      <c r="H30" s="318" t="s">
        <v>125</v>
      </c>
    </row>
    <row r="31" spans="1:10" s="500" customFormat="1" ht="15" customHeight="1">
      <c r="A31" s="655"/>
      <c r="B31" s="593"/>
      <c r="C31" s="217" t="s">
        <v>4</v>
      </c>
      <c r="D31" s="217" t="str">
        <f>I$6</f>
        <v>北海道コンサドーレ旭川U－１５</v>
      </c>
      <c r="E31" s="308">
        <v>0.61458333333333337</v>
      </c>
      <c r="F31" s="216" t="str">
        <f>I$23</f>
        <v>ASC</v>
      </c>
      <c r="G31" s="443">
        <v>42896</v>
      </c>
      <c r="H31" s="321" t="s">
        <v>22</v>
      </c>
    </row>
    <row r="32" spans="1:10" s="500" customFormat="1" ht="15" customHeight="1">
      <c r="A32" s="655">
        <v>8</v>
      </c>
      <c r="B32" s="594" t="s">
        <v>184</v>
      </c>
      <c r="C32" s="250" t="s">
        <v>3</v>
      </c>
      <c r="D32" s="223" t="str">
        <f>J$34</f>
        <v>DOHTOジュニア</v>
      </c>
      <c r="E32" s="309">
        <v>0.39583333333333331</v>
      </c>
      <c r="F32" s="348" t="str">
        <f>I$32</f>
        <v>北海道コンサドーレ札幌U－１５</v>
      </c>
      <c r="G32" s="371">
        <v>42939</v>
      </c>
      <c r="H32" s="322" t="s">
        <v>296</v>
      </c>
      <c r="I32" s="500" t="s">
        <v>157</v>
      </c>
      <c r="J32" s="500" t="s">
        <v>160</v>
      </c>
    </row>
    <row r="33" spans="1:10" s="500" customFormat="1" ht="15" customHeight="1">
      <c r="A33" s="655"/>
      <c r="B33" s="595"/>
      <c r="C33" s="228" t="s">
        <v>2</v>
      </c>
      <c r="D33" s="218" t="str">
        <f>I$33</f>
        <v>スプレッドイーグルFC函館U－１５</v>
      </c>
      <c r="E33" s="307">
        <v>0.52083333333333337</v>
      </c>
      <c r="F33" s="332" t="str">
        <f>J$21</f>
        <v>SSSジュニアユース</v>
      </c>
      <c r="G33" s="381">
        <v>42938</v>
      </c>
      <c r="H33" s="318" t="s">
        <v>241</v>
      </c>
      <c r="I33" s="500" t="s">
        <v>156</v>
      </c>
      <c r="J33" s="500" t="s">
        <v>161</v>
      </c>
    </row>
    <row r="34" spans="1:10" s="500" customFormat="1" ht="15" customHeight="1">
      <c r="A34" s="655"/>
      <c r="B34" s="595"/>
      <c r="C34" s="228" t="s">
        <v>145</v>
      </c>
      <c r="D34" s="265" t="str">
        <f>I$22</f>
        <v>北海道コンサドーレ旭川U－１５</v>
      </c>
      <c r="E34" s="307">
        <v>0.48958333333333331</v>
      </c>
      <c r="F34" s="336" t="str">
        <f>J$20</f>
        <v>アンフィニMAKI.FC</v>
      </c>
      <c r="G34" s="381">
        <v>42938</v>
      </c>
      <c r="H34" s="318" t="s">
        <v>244</v>
      </c>
      <c r="I34" s="500" t="s">
        <v>158</v>
      </c>
      <c r="J34" s="500" t="s">
        <v>1</v>
      </c>
    </row>
    <row r="35" spans="1:10" s="500" customFormat="1" ht="15" customHeight="1">
      <c r="A35" s="655"/>
      <c r="B35" s="596"/>
      <c r="C35" s="217" t="s">
        <v>142</v>
      </c>
      <c r="D35" s="217" t="str">
        <f>J$7</f>
        <v>FC　DENOVA</v>
      </c>
      <c r="E35" s="308">
        <v>0.41666666666666669</v>
      </c>
      <c r="F35" s="337" t="str">
        <f>I$23</f>
        <v>ASC</v>
      </c>
      <c r="G35" s="447" t="s">
        <v>216</v>
      </c>
      <c r="H35" s="321" t="s">
        <v>24</v>
      </c>
      <c r="I35" s="500" t="s">
        <v>15</v>
      </c>
      <c r="J35" s="500" t="s">
        <v>163</v>
      </c>
    </row>
    <row r="36" spans="1:10" s="500" customFormat="1" ht="15" customHeight="1">
      <c r="A36" s="655">
        <v>9</v>
      </c>
      <c r="B36" s="597" t="s">
        <v>231</v>
      </c>
      <c r="C36" s="247" t="s">
        <v>142</v>
      </c>
      <c r="D36" s="507" t="str">
        <f>I$32</f>
        <v>北海道コンサドーレ札幌U－１５</v>
      </c>
      <c r="E36" s="309">
        <v>0.39583333333333331</v>
      </c>
      <c r="F36" s="508" t="str">
        <f>J$21</f>
        <v>SSSジュニアユース</v>
      </c>
      <c r="G36" s="386">
        <v>42946</v>
      </c>
      <c r="H36" s="509" t="s">
        <v>332</v>
      </c>
    </row>
    <row r="37" spans="1:10" s="500" customFormat="1" ht="15" customHeight="1">
      <c r="A37" s="655"/>
      <c r="B37" s="591"/>
      <c r="C37" s="227" t="s">
        <v>0</v>
      </c>
      <c r="D37" s="336" t="str">
        <f>J$20</f>
        <v>アンフィニMAKI.FC</v>
      </c>
      <c r="E37" s="334">
        <v>0.41666666666666669</v>
      </c>
      <c r="F37" s="332" t="str">
        <f>I$33</f>
        <v>スプレッドイーグルFC函館U－１５</v>
      </c>
      <c r="G37" s="387" t="s">
        <v>232</v>
      </c>
      <c r="H37" s="318" t="s">
        <v>273</v>
      </c>
    </row>
    <row r="38" spans="1:10" s="500" customFormat="1" ht="15" customHeight="1">
      <c r="A38" s="655"/>
      <c r="B38" s="591"/>
      <c r="C38" s="230" t="s">
        <v>0</v>
      </c>
      <c r="D38" s="336" t="str">
        <f>J$7</f>
        <v>FC　DENOVA</v>
      </c>
      <c r="E38" s="334">
        <v>0.41666666666666669</v>
      </c>
      <c r="F38" s="338" t="str">
        <f>I$22</f>
        <v>北海道コンサドーレ旭川U－１５</v>
      </c>
      <c r="G38" s="451">
        <v>42946</v>
      </c>
      <c r="H38" s="220" t="s">
        <v>286</v>
      </c>
    </row>
    <row r="39" spans="1:10" s="500" customFormat="1" ht="15" customHeight="1">
      <c r="A39" s="655"/>
      <c r="B39" s="593"/>
      <c r="C39" s="217" t="s">
        <v>2</v>
      </c>
      <c r="D39" s="337" t="str">
        <f>I$23</f>
        <v>ASC</v>
      </c>
      <c r="E39" s="294">
        <v>0.54166666666666663</v>
      </c>
      <c r="F39" s="337" t="str">
        <f>J$34</f>
        <v>DOHTOジュニア</v>
      </c>
      <c r="G39" s="373">
        <v>42946</v>
      </c>
      <c r="H39" s="323" t="s">
        <v>305</v>
      </c>
    </row>
    <row r="40" spans="1:10" s="500" customFormat="1" ht="15" customHeight="1">
      <c r="A40" s="655">
        <v>10</v>
      </c>
      <c r="B40" s="597" t="s">
        <v>185</v>
      </c>
      <c r="C40" s="229" t="s">
        <v>142</v>
      </c>
      <c r="D40" s="333" t="str">
        <f>J$21</f>
        <v>SSSジュニアユース</v>
      </c>
      <c r="E40" s="287">
        <v>0.375</v>
      </c>
      <c r="F40" s="349" t="str">
        <f>I$23</f>
        <v>ASC</v>
      </c>
      <c r="G40" s="448">
        <v>42981</v>
      </c>
      <c r="H40" s="316" t="s">
        <v>272</v>
      </c>
    </row>
    <row r="41" spans="1:10" s="500" customFormat="1" ht="15" customHeight="1">
      <c r="A41" s="655"/>
      <c r="B41" s="591"/>
      <c r="C41" s="227" t="s">
        <v>3</v>
      </c>
      <c r="D41" s="336" t="str">
        <f>J$34</f>
        <v>DOHTOジュニア</v>
      </c>
      <c r="E41" s="334">
        <v>0.39583333333333331</v>
      </c>
      <c r="F41" s="332" t="str">
        <f>I$22</f>
        <v>北海道コンサドーレ旭川U－１５</v>
      </c>
      <c r="G41" s="410">
        <v>42981</v>
      </c>
      <c r="H41" s="318" t="s">
        <v>296</v>
      </c>
    </row>
    <row r="42" spans="1:10" s="500" customFormat="1" ht="15" customHeight="1">
      <c r="A42" s="655"/>
      <c r="B42" s="591"/>
      <c r="C42" s="227" t="s">
        <v>2</v>
      </c>
      <c r="D42" s="332" t="str">
        <f>I$33</f>
        <v>スプレッドイーグルFC函館U－１５</v>
      </c>
      <c r="E42" s="334">
        <v>0.52083333333333337</v>
      </c>
      <c r="F42" s="332" t="str">
        <f>J$7</f>
        <v>FC　DENOVA</v>
      </c>
      <c r="G42" s="410">
        <v>42980</v>
      </c>
      <c r="H42" s="324" t="s">
        <v>125</v>
      </c>
    </row>
    <row r="43" spans="1:10" s="500" customFormat="1" ht="15" customHeight="1">
      <c r="A43" s="655"/>
      <c r="B43" s="593"/>
      <c r="C43" s="226" t="s">
        <v>0</v>
      </c>
      <c r="D43" s="337" t="str">
        <f>J$20</f>
        <v>アンフィニMAKI.FC</v>
      </c>
      <c r="E43" s="294">
        <v>0.41666666666666669</v>
      </c>
      <c r="F43" s="347" t="str">
        <f>I$32</f>
        <v>北海道コンサドーレ札幌U－１５</v>
      </c>
      <c r="G43" s="445">
        <v>42981</v>
      </c>
      <c r="H43" s="285" t="s">
        <v>273</v>
      </c>
    </row>
    <row r="44" spans="1:10" s="500" customFormat="1" ht="15" customHeight="1">
      <c r="A44" s="656">
        <v>11</v>
      </c>
      <c r="B44" s="585" t="s">
        <v>186</v>
      </c>
      <c r="C44" s="485" t="s">
        <v>142</v>
      </c>
      <c r="D44" s="333" t="str">
        <f>J$7</f>
        <v>FC　DENOVA</v>
      </c>
      <c r="E44" s="486">
        <v>0.41666666666666669</v>
      </c>
      <c r="F44" s="350" t="str">
        <f>J$4</f>
        <v>アンフィニMAKI.FC</v>
      </c>
      <c r="G44" s="487" t="s">
        <v>217</v>
      </c>
      <c r="H44" s="488" t="s">
        <v>284</v>
      </c>
    </row>
    <row r="45" spans="1:10" s="500" customFormat="1" ht="15" customHeight="1">
      <c r="A45" s="656"/>
      <c r="B45" s="586"/>
      <c r="C45" s="489" t="s">
        <v>142</v>
      </c>
      <c r="D45" s="332" t="str">
        <f>J$21</f>
        <v>SSSジュニアユース</v>
      </c>
      <c r="E45" s="463">
        <v>0.375</v>
      </c>
      <c r="F45" s="332" t="str">
        <f>I$22</f>
        <v>北海道コンサドーレ旭川U－１５</v>
      </c>
      <c r="G45" s="490">
        <v>42994</v>
      </c>
      <c r="H45" s="324" t="s">
        <v>272</v>
      </c>
    </row>
    <row r="46" spans="1:10" s="500" customFormat="1" ht="15" customHeight="1">
      <c r="A46" s="656"/>
      <c r="B46" s="586"/>
      <c r="C46" s="489" t="s">
        <v>3</v>
      </c>
      <c r="D46" s="336" t="str">
        <f>J$34</f>
        <v>DOHTOジュニア</v>
      </c>
      <c r="E46" s="463">
        <v>0.39583333333333331</v>
      </c>
      <c r="F46" s="332" t="str">
        <f>I$33</f>
        <v>スプレッドイーグルFC函館U－１５</v>
      </c>
      <c r="G46" s="490">
        <v>42995</v>
      </c>
      <c r="H46" s="318" t="s">
        <v>296</v>
      </c>
    </row>
    <row r="47" spans="1:10" s="500" customFormat="1" ht="15" customHeight="1">
      <c r="A47" s="657"/>
      <c r="B47" s="658"/>
      <c r="C47" s="217" t="s">
        <v>2</v>
      </c>
      <c r="D47" s="347" t="str">
        <f>I$7</f>
        <v>ASC</v>
      </c>
      <c r="E47" s="294">
        <v>0.54166666666666663</v>
      </c>
      <c r="F47" s="491" t="str">
        <f>I$32</f>
        <v>北海道コンサドーレ札幌U－１５</v>
      </c>
      <c r="G47" s="443">
        <v>42995</v>
      </c>
      <c r="H47" s="222" t="s">
        <v>302</v>
      </c>
    </row>
    <row r="48" spans="1:10" s="500" customFormat="1" ht="15" customHeight="1">
      <c r="A48" s="584">
        <v>12</v>
      </c>
      <c r="B48" s="600" t="s">
        <v>187</v>
      </c>
      <c r="C48" s="229" t="s">
        <v>4</v>
      </c>
      <c r="D48" s="333" t="str">
        <f>I$6</f>
        <v>北海道コンサドーレ旭川U－１５</v>
      </c>
      <c r="E48" s="311">
        <v>0.57291666666666663</v>
      </c>
      <c r="F48" s="333" t="str">
        <f>I$32</f>
        <v>北海道コンサドーレ札幌U－１５</v>
      </c>
      <c r="G48" s="448">
        <v>43001</v>
      </c>
      <c r="H48" s="278" t="s">
        <v>22</v>
      </c>
    </row>
    <row r="49" spans="1:10" s="500" customFormat="1" ht="15" customHeight="1">
      <c r="A49" s="655"/>
      <c r="B49" s="600"/>
      <c r="C49" s="227" t="s">
        <v>2</v>
      </c>
      <c r="D49" s="332" t="str">
        <f>I$7</f>
        <v>ASC</v>
      </c>
      <c r="E49" s="334">
        <v>0.54166666666666663</v>
      </c>
      <c r="F49" s="332" t="str">
        <f>I$33</f>
        <v>スプレッドイーグルFC函館U－１５</v>
      </c>
      <c r="G49" s="410">
        <v>43002</v>
      </c>
      <c r="H49" s="324" t="s">
        <v>302</v>
      </c>
    </row>
    <row r="50" spans="1:10" s="500" customFormat="1" ht="15" customHeight="1">
      <c r="A50" s="655"/>
      <c r="B50" s="600"/>
      <c r="C50" s="227" t="s">
        <v>0</v>
      </c>
      <c r="D50" s="219" t="str">
        <f>J$20</f>
        <v>アンフィニMAKI.FC</v>
      </c>
      <c r="E50" s="307">
        <v>0.39583333333333331</v>
      </c>
      <c r="F50" s="336" t="str">
        <f>J$34</f>
        <v>DOHTOジュニア</v>
      </c>
      <c r="G50" s="444" t="s">
        <v>214</v>
      </c>
      <c r="H50" s="325" t="s">
        <v>273</v>
      </c>
    </row>
    <row r="51" spans="1:10" s="500" customFormat="1" ht="15" customHeight="1">
      <c r="A51" s="655"/>
      <c r="B51" s="601"/>
      <c r="C51" s="226" t="s">
        <v>142</v>
      </c>
      <c r="D51" s="217" t="str">
        <f>J$7</f>
        <v>FC　DENOVA</v>
      </c>
      <c r="E51" s="308">
        <v>0.375</v>
      </c>
      <c r="F51" s="351" t="str">
        <f>J$5</f>
        <v>SSSジュニアユース</v>
      </c>
      <c r="G51" s="445">
        <v>43001</v>
      </c>
      <c r="H51" s="276" t="s">
        <v>272</v>
      </c>
    </row>
    <row r="52" spans="1:10" s="500" customFormat="1" ht="15" customHeight="1">
      <c r="A52" s="655">
        <v>13</v>
      </c>
      <c r="B52" s="597" t="s">
        <v>188</v>
      </c>
      <c r="C52" s="250" t="s">
        <v>142</v>
      </c>
      <c r="D52" s="348" t="str">
        <f>J$7</f>
        <v>FC　DENOVA</v>
      </c>
      <c r="E52" s="287">
        <v>0.39583333333333331</v>
      </c>
      <c r="F52" s="348" t="str">
        <f>I$32</f>
        <v>北海道コンサドーレ札幌U－１５</v>
      </c>
      <c r="G52" s="371">
        <v>43015</v>
      </c>
      <c r="H52" s="316" t="s">
        <v>245</v>
      </c>
    </row>
    <row r="53" spans="1:10" s="500" customFormat="1" ht="15" customHeight="1">
      <c r="A53" s="655"/>
      <c r="B53" s="591"/>
      <c r="C53" s="227" t="s">
        <v>144</v>
      </c>
      <c r="D53" s="333" t="str">
        <f>I$33</f>
        <v>スプレッドイーグルFC函館U－１５</v>
      </c>
      <c r="E53" s="334">
        <v>0.52083333333333337</v>
      </c>
      <c r="F53" s="333" t="str">
        <f>I$6</f>
        <v>北海道コンサドーレ旭川U－１５</v>
      </c>
      <c r="G53" s="506">
        <v>43016</v>
      </c>
      <c r="H53" s="220" t="s">
        <v>125</v>
      </c>
    </row>
    <row r="54" spans="1:10" s="500" customFormat="1" ht="15" customHeight="1">
      <c r="A54" s="655"/>
      <c r="B54" s="591"/>
      <c r="C54" s="227" t="s">
        <v>2</v>
      </c>
      <c r="D54" s="336" t="str">
        <f>I$23</f>
        <v>ASC</v>
      </c>
      <c r="E54" s="334">
        <v>0.54166666666666663</v>
      </c>
      <c r="F54" s="336" t="str">
        <f>J$20</f>
        <v>アンフィニMAKI.FC</v>
      </c>
      <c r="G54" s="410">
        <v>43017</v>
      </c>
      <c r="H54" s="220" t="s">
        <v>305</v>
      </c>
    </row>
    <row r="55" spans="1:10" s="500" customFormat="1" ht="15" customHeight="1">
      <c r="A55" s="655"/>
      <c r="B55" s="593"/>
      <c r="C55" s="217" t="s">
        <v>3</v>
      </c>
      <c r="D55" s="337" t="str">
        <f>J$34</f>
        <v>DOHTOジュニア</v>
      </c>
      <c r="E55" s="294">
        <v>0.39583333333333331</v>
      </c>
      <c r="F55" s="352" t="str">
        <f>J$5</f>
        <v>SSSジュニアユース</v>
      </c>
      <c r="G55" s="443">
        <v>43016</v>
      </c>
      <c r="H55" s="326" t="s">
        <v>296</v>
      </c>
    </row>
    <row r="56" spans="1:10" s="500" customFormat="1" ht="15" customHeight="1">
      <c r="A56" s="655">
        <v>14</v>
      </c>
      <c r="B56" s="597" t="s">
        <v>189</v>
      </c>
      <c r="C56" s="247" t="s">
        <v>0</v>
      </c>
      <c r="D56" s="338" t="str">
        <f>J$4</f>
        <v>アンフィニMAKI.FC</v>
      </c>
      <c r="E56" s="287">
        <v>0.39583333333333331</v>
      </c>
      <c r="F56" s="348" t="str">
        <f>J$21</f>
        <v>SSSジュニアユース</v>
      </c>
      <c r="G56" s="449">
        <v>43022</v>
      </c>
      <c r="H56" s="324" t="s">
        <v>273</v>
      </c>
    </row>
    <row r="57" spans="1:10" s="500" customFormat="1" ht="15" customHeight="1">
      <c r="A57" s="655"/>
      <c r="B57" s="591"/>
      <c r="C57" s="227" t="s">
        <v>0</v>
      </c>
      <c r="D57" s="332" t="str">
        <f>J$7</f>
        <v>FC　DENOVA</v>
      </c>
      <c r="E57" s="334">
        <v>0.41666666666666669</v>
      </c>
      <c r="F57" s="353" t="str">
        <f>J$6</f>
        <v>DOHTOジュニア</v>
      </c>
      <c r="G57" s="444" t="s">
        <v>219</v>
      </c>
      <c r="H57" s="345" t="s">
        <v>255</v>
      </c>
    </row>
    <row r="58" spans="1:10" s="500" customFormat="1" ht="15" customHeight="1">
      <c r="A58" s="655"/>
      <c r="B58" s="591"/>
      <c r="C58" s="227" t="s">
        <v>142</v>
      </c>
      <c r="D58" s="332" t="str">
        <f>I$32</f>
        <v>北海道コンサドーレ札幌U－１５</v>
      </c>
      <c r="E58" s="334">
        <v>0.41666666666666669</v>
      </c>
      <c r="F58" s="332" t="str">
        <f>I$5</f>
        <v>スプレッドイーグルFC函館U－１５</v>
      </c>
      <c r="G58" s="410">
        <v>43022</v>
      </c>
      <c r="H58" s="324" t="s">
        <v>256</v>
      </c>
    </row>
    <row r="59" spans="1:10" s="500" customFormat="1" ht="15" customHeight="1" thickBot="1">
      <c r="A59" s="659"/>
      <c r="B59" s="620"/>
      <c r="C59" s="231" t="s">
        <v>2</v>
      </c>
      <c r="D59" s="355" t="str">
        <f>I$7</f>
        <v>ASC</v>
      </c>
      <c r="E59" s="356">
        <v>0.54166666666666663</v>
      </c>
      <c r="F59" s="354" t="str">
        <f>I$22</f>
        <v>北海道コンサドーレ旭川U－１５</v>
      </c>
      <c r="G59" s="450">
        <v>43023</v>
      </c>
      <c r="H59" s="346" t="s">
        <v>302</v>
      </c>
      <c r="I59" s="501"/>
    </row>
    <row r="60" spans="1:10" s="500" customFormat="1" ht="9" customHeight="1">
      <c r="A60" s="607"/>
      <c r="B60" s="607"/>
      <c r="C60" s="607"/>
      <c r="D60" s="607"/>
      <c r="E60" s="607"/>
      <c r="F60" s="607"/>
      <c r="G60" s="455"/>
      <c r="H60" s="239"/>
      <c r="I60" s="235"/>
    </row>
    <row r="61" spans="1:10" s="498" customFormat="1" ht="21" customHeight="1">
      <c r="A61" s="606" t="s">
        <v>206</v>
      </c>
      <c r="B61" s="606"/>
      <c r="C61" s="606"/>
      <c r="D61" s="606"/>
      <c r="E61" s="606"/>
      <c r="F61" s="606"/>
      <c r="G61" s="606"/>
      <c r="H61" s="606"/>
      <c r="I61" s="454"/>
    </row>
    <row r="62" spans="1:10" ht="9" customHeight="1" thickBot="1">
      <c r="D62" s="26"/>
      <c r="E62" s="27"/>
      <c r="F62" s="67"/>
      <c r="G62" s="456"/>
      <c r="H62" s="26"/>
      <c r="I62" s="25"/>
    </row>
    <row r="63" spans="1:10" s="500" customFormat="1" ht="15" customHeight="1">
      <c r="A63" s="207" t="s">
        <v>12</v>
      </c>
      <c r="B63" s="232" t="s">
        <v>11</v>
      </c>
      <c r="C63" s="340" t="s">
        <v>213</v>
      </c>
      <c r="D63" s="233" t="s">
        <v>153</v>
      </c>
      <c r="E63" s="234" t="s">
        <v>9</v>
      </c>
      <c r="F63" s="390" t="s">
        <v>154</v>
      </c>
      <c r="G63" s="414" t="s">
        <v>10</v>
      </c>
      <c r="H63" s="357" t="s">
        <v>6</v>
      </c>
    </row>
    <row r="64" spans="1:10" s="500" customFormat="1" ht="15" customHeight="1">
      <c r="A64" s="567">
        <v>1</v>
      </c>
      <c r="B64" s="638" t="s">
        <v>192</v>
      </c>
      <c r="C64" s="249" t="s">
        <v>142</v>
      </c>
      <c r="D64" s="261" t="str">
        <f>J$64</f>
        <v>札幌ジュニアFC</v>
      </c>
      <c r="E64" s="287">
        <v>0.39583333333333331</v>
      </c>
      <c r="F64" s="349" t="str">
        <f>J$73</f>
        <v>アプリ―レ札幌U－１５</v>
      </c>
      <c r="G64" s="396">
        <v>42840</v>
      </c>
      <c r="H64" s="274" t="s">
        <v>207</v>
      </c>
      <c r="I64" s="255">
        <v>1</v>
      </c>
      <c r="J64" s="500" t="s">
        <v>325</v>
      </c>
    </row>
    <row r="65" spans="1:10" s="500" customFormat="1" ht="15" customHeight="1">
      <c r="A65" s="563"/>
      <c r="B65" s="630"/>
      <c r="C65" s="730" t="s">
        <v>144</v>
      </c>
      <c r="D65" s="663" t="str">
        <f>J$71</f>
        <v>ジェネラーレ室蘭U-15</v>
      </c>
      <c r="E65" s="731">
        <v>0.4861111111111111</v>
      </c>
      <c r="F65" s="732" t="str">
        <f>J$65</f>
        <v>クラブフィールズU－１５</v>
      </c>
      <c r="G65" s="733">
        <v>42841</v>
      </c>
      <c r="H65" s="667" t="s">
        <v>79</v>
      </c>
      <c r="I65" s="255">
        <v>2</v>
      </c>
      <c r="J65" s="500" t="s">
        <v>167</v>
      </c>
    </row>
    <row r="66" spans="1:10" s="500" customFormat="1" ht="15" customHeight="1">
      <c r="A66" s="563"/>
      <c r="B66" s="630"/>
      <c r="C66" s="425" t="s">
        <v>144</v>
      </c>
      <c r="D66" s="219" t="str">
        <f>J$66</f>
        <v>フロンティアトルナ―レ</v>
      </c>
      <c r="E66" s="289">
        <v>0.52083333333333337</v>
      </c>
      <c r="F66" s="336" t="str">
        <f>J$70</f>
        <v>プログレッソ十勝FCU－１５</v>
      </c>
      <c r="G66" s="375">
        <v>42841</v>
      </c>
      <c r="H66" s="279" t="s">
        <v>125</v>
      </c>
      <c r="I66" s="255">
        <v>3</v>
      </c>
      <c r="J66" s="500" t="s">
        <v>168</v>
      </c>
    </row>
    <row r="67" spans="1:10" s="500" customFormat="1" ht="15" customHeight="1">
      <c r="A67" s="568"/>
      <c r="B67" s="631"/>
      <c r="C67" s="426" t="s">
        <v>142</v>
      </c>
      <c r="D67" s="266" t="str">
        <f>J$72</f>
        <v>NORTE札幌　FC</v>
      </c>
      <c r="E67" s="290">
        <v>0.35416666666666669</v>
      </c>
      <c r="F67" s="337" t="str">
        <f>J$68</f>
        <v>旭川市立緑が丘中学校</v>
      </c>
      <c r="G67" s="397">
        <v>42841</v>
      </c>
      <c r="H67" s="222" t="s">
        <v>272</v>
      </c>
      <c r="I67" s="255">
        <v>4</v>
      </c>
      <c r="J67" s="500" t="s">
        <v>36</v>
      </c>
    </row>
    <row r="68" spans="1:10" s="500" customFormat="1" ht="15" customHeight="1">
      <c r="A68" s="567">
        <v>2</v>
      </c>
      <c r="B68" s="639" t="s">
        <v>193</v>
      </c>
      <c r="C68" s="229" t="s">
        <v>142</v>
      </c>
      <c r="D68" s="261" t="str">
        <f>J$64</f>
        <v>札幌ジュニアFC</v>
      </c>
      <c r="E68" s="291">
        <v>0.50694444444444442</v>
      </c>
      <c r="F68" s="391" t="str">
        <f>J$72</f>
        <v>NORTE札幌　FC</v>
      </c>
      <c r="G68" s="398">
        <v>42848</v>
      </c>
      <c r="H68" s="275" t="s">
        <v>207</v>
      </c>
      <c r="I68" s="255">
        <v>5</v>
      </c>
      <c r="J68" s="500" t="s">
        <v>170</v>
      </c>
    </row>
    <row r="69" spans="1:10" s="500" customFormat="1" ht="15" customHeight="1">
      <c r="A69" s="563"/>
      <c r="B69" s="640"/>
      <c r="C69" s="229" t="s">
        <v>142</v>
      </c>
      <c r="D69" s="219" t="str">
        <f>J$65</f>
        <v>クラブフィールズU－１５</v>
      </c>
      <c r="E69" s="289">
        <v>0.55555555555555558</v>
      </c>
      <c r="F69" s="338" t="str">
        <f>J$73</f>
        <v>アプリ―レ札幌U－１５</v>
      </c>
      <c r="G69" s="378">
        <v>42848</v>
      </c>
      <c r="H69" s="252" t="s">
        <v>207</v>
      </c>
      <c r="I69" s="255">
        <v>6</v>
      </c>
      <c r="J69" s="500" t="s">
        <v>326</v>
      </c>
    </row>
    <row r="70" spans="1:10" s="500" customFormat="1" ht="15" customHeight="1">
      <c r="A70" s="563"/>
      <c r="B70" s="640"/>
      <c r="C70" s="229" t="s">
        <v>212</v>
      </c>
      <c r="D70" s="219" t="str">
        <f>J$67</f>
        <v>帯北アンビシャス</v>
      </c>
      <c r="E70" s="292">
        <v>0.48958333333333331</v>
      </c>
      <c r="F70" s="336" t="str">
        <f>J$70</f>
        <v>プログレッソ十勝FCU－１５</v>
      </c>
      <c r="G70" s="437">
        <v>42859</v>
      </c>
      <c r="H70" s="252" t="s">
        <v>270</v>
      </c>
      <c r="I70" s="255">
        <v>7</v>
      </c>
      <c r="J70" s="500" t="s">
        <v>172</v>
      </c>
    </row>
    <row r="71" spans="1:10" s="500" customFormat="1" ht="15" customHeight="1">
      <c r="A71" s="568"/>
      <c r="B71" s="641"/>
      <c r="C71" s="734" t="s">
        <v>144</v>
      </c>
      <c r="D71" s="669" t="str">
        <f>J$71</f>
        <v>ジェネラーレ室蘭U-15</v>
      </c>
      <c r="E71" s="735">
        <v>0.4861111111111111</v>
      </c>
      <c r="F71" s="736" t="str">
        <f>J$68</f>
        <v>旭川市立緑が丘中学校</v>
      </c>
      <c r="G71" s="733">
        <v>42847</v>
      </c>
      <c r="H71" s="672" t="s">
        <v>79</v>
      </c>
      <c r="I71" s="255">
        <v>8</v>
      </c>
      <c r="J71" s="500" t="s">
        <v>330</v>
      </c>
    </row>
    <row r="72" spans="1:10" s="500" customFormat="1" ht="15" customHeight="1">
      <c r="A72" s="567">
        <v>3</v>
      </c>
      <c r="B72" s="626" t="s">
        <v>210</v>
      </c>
      <c r="C72" s="493" t="s">
        <v>142</v>
      </c>
      <c r="D72" s="272" t="str">
        <f>J$72</f>
        <v>NORTE札幌　FC</v>
      </c>
      <c r="E72" s="293">
        <v>0.4861111111111111</v>
      </c>
      <c r="F72" s="336" t="str">
        <f>J$67</f>
        <v>帯北アンビシャス</v>
      </c>
      <c r="G72" s="396">
        <v>42854</v>
      </c>
      <c r="H72" s="275" t="s">
        <v>318</v>
      </c>
      <c r="I72" s="255">
        <v>9</v>
      </c>
      <c r="J72" s="500" t="s">
        <v>175</v>
      </c>
    </row>
    <row r="73" spans="1:10" s="500" customFormat="1" ht="15" customHeight="1">
      <c r="A73" s="563"/>
      <c r="B73" s="627"/>
      <c r="C73" s="432" t="s">
        <v>142</v>
      </c>
      <c r="D73" s="223" t="str">
        <f>J$73</f>
        <v>アプリ―レ札幌U－１５</v>
      </c>
      <c r="E73" s="291">
        <v>0.57638888888888895</v>
      </c>
      <c r="F73" s="458" t="str">
        <f>J$68</f>
        <v>旭川市立緑が丘中学校</v>
      </c>
      <c r="G73" s="398">
        <v>42854</v>
      </c>
      <c r="H73" s="252" t="s">
        <v>288</v>
      </c>
      <c r="I73" s="255">
        <v>10</v>
      </c>
      <c r="J73" s="500" t="s">
        <v>174</v>
      </c>
    </row>
    <row r="74" spans="1:10" s="500" customFormat="1" ht="15" customHeight="1">
      <c r="A74" s="563"/>
      <c r="B74" s="627"/>
      <c r="C74" s="737" t="s">
        <v>144</v>
      </c>
      <c r="D74" s="663" t="str">
        <f>J$71</f>
        <v>ジェネラーレ室蘭U-15</v>
      </c>
      <c r="E74" s="731">
        <v>0.4861111111111111</v>
      </c>
      <c r="F74" s="738" t="str">
        <f>J$64</f>
        <v>札幌ジュニアFC</v>
      </c>
      <c r="G74" s="739">
        <v>42854</v>
      </c>
      <c r="H74" s="667" t="s">
        <v>79</v>
      </c>
    </row>
    <row r="75" spans="1:10" s="500" customFormat="1" ht="15" customHeight="1">
      <c r="A75" s="568"/>
      <c r="B75" s="628"/>
      <c r="C75" s="427" t="s">
        <v>144</v>
      </c>
      <c r="D75" s="221" t="str">
        <f>J$66</f>
        <v>フロンティアトルナ―レ</v>
      </c>
      <c r="E75" s="294">
        <v>0.41666666666666669</v>
      </c>
      <c r="F75" s="337" t="str">
        <f>J$65</f>
        <v>クラブフィールズU－１５</v>
      </c>
      <c r="G75" s="397">
        <v>42855</v>
      </c>
      <c r="H75" s="222" t="s">
        <v>125</v>
      </c>
    </row>
    <row r="76" spans="1:10" s="500" customFormat="1" ht="15" customHeight="1">
      <c r="A76" s="567" t="s">
        <v>324</v>
      </c>
      <c r="B76" s="642" t="s">
        <v>179</v>
      </c>
      <c r="C76" s="229" t="s">
        <v>235</v>
      </c>
      <c r="D76" s="230" t="str">
        <f>J$66</f>
        <v>フロンティアトルナ―レ</v>
      </c>
      <c r="E76" s="457">
        <v>0.52083333333333337</v>
      </c>
      <c r="F76" s="336" t="str">
        <f>J$68</f>
        <v>旭川市立緑が丘中学校</v>
      </c>
      <c r="G76" s="380">
        <v>42862</v>
      </c>
      <c r="H76" s="279" t="s">
        <v>257</v>
      </c>
      <c r="J76" s="267"/>
    </row>
    <row r="77" spans="1:10" s="500" customFormat="1" ht="15" customHeight="1">
      <c r="A77" s="563"/>
      <c r="B77" s="643"/>
      <c r="C77" s="341" t="s">
        <v>142</v>
      </c>
      <c r="D77" s="223" t="str">
        <f>J$73</f>
        <v>アプリ―レ札幌U－１５</v>
      </c>
      <c r="E77" s="305">
        <v>0.39583333333333331</v>
      </c>
      <c r="F77" s="336" t="str">
        <f>J$67</f>
        <v>帯北アンビシャス</v>
      </c>
      <c r="G77" s="399">
        <v>42861</v>
      </c>
      <c r="H77" s="252" t="s">
        <v>146</v>
      </c>
      <c r="J77" s="268"/>
    </row>
    <row r="78" spans="1:10" s="500" customFormat="1" ht="15" customHeight="1">
      <c r="A78" s="563"/>
      <c r="B78" s="643"/>
      <c r="C78" s="227" t="s">
        <v>142</v>
      </c>
      <c r="D78" s="223" t="str">
        <f>J$64</f>
        <v>札幌ジュニアFC</v>
      </c>
      <c r="E78" s="305">
        <v>0.4513888888888889</v>
      </c>
      <c r="F78" s="336" t="str">
        <f>J$70</f>
        <v>プログレッソ十勝FCU－１５</v>
      </c>
      <c r="G78" s="399">
        <v>42861</v>
      </c>
      <c r="H78" s="252" t="s">
        <v>207</v>
      </c>
      <c r="J78" s="502"/>
    </row>
    <row r="79" spans="1:10" s="500" customFormat="1" ht="15" customHeight="1">
      <c r="A79" s="568"/>
      <c r="B79" s="644"/>
      <c r="C79" s="428" t="s">
        <v>142</v>
      </c>
      <c r="D79" s="224" t="str">
        <f>J$65</f>
        <v>クラブフィールズU－１５</v>
      </c>
      <c r="E79" s="294">
        <v>0.41666666666666669</v>
      </c>
      <c r="F79" s="392" t="str">
        <f>J$72</f>
        <v>NORTE札幌　FC</v>
      </c>
      <c r="G79" s="380">
        <v>42861</v>
      </c>
      <c r="H79" s="279" t="s">
        <v>319</v>
      </c>
    </row>
    <row r="80" spans="1:10" s="500" customFormat="1" ht="15" customHeight="1">
      <c r="A80" s="567">
        <v>5</v>
      </c>
      <c r="B80" s="629" t="s">
        <v>180</v>
      </c>
      <c r="C80" s="265" t="s">
        <v>212</v>
      </c>
      <c r="D80" s="494" t="str">
        <f>J$70</f>
        <v>プログレッソ十勝FCU－１５</v>
      </c>
      <c r="E80" s="291">
        <v>0.61458333333333337</v>
      </c>
      <c r="F80" s="336" t="str">
        <f>J$65</f>
        <v>クラブフィールズU－１５</v>
      </c>
      <c r="G80" s="495">
        <v>42869</v>
      </c>
      <c r="H80" s="496" t="s">
        <v>271</v>
      </c>
    </row>
    <row r="81" spans="1:10" s="500" customFormat="1" ht="15" customHeight="1">
      <c r="A81" s="563"/>
      <c r="B81" s="630"/>
      <c r="C81" s="265" t="s">
        <v>144</v>
      </c>
      <c r="D81" s="219" t="str">
        <f>J$66</f>
        <v>フロンティアトルナ―レ</v>
      </c>
      <c r="E81" s="289">
        <v>0.52083333333333337</v>
      </c>
      <c r="F81" s="393" t="str">
        <f>J$72</f>
        <v>NORTE札幌　FC</v>
      </c>
      <c r="G81" s="375">
        <v>42869</v>
      </c>
      <c r="H81" s="275" t="s">
        <v>257</v>
      </c>
    </row>
    <row r="82" spans="1:10" s="500" customFormat="1" ht="15" customHeight="1">
      <c r="A82" s="563"/>
      <c r="B82" s="630"/>
      <c r="C82" s="265" t="s">
        <v>212</v>
      </c>
      <c r="D82" s="219" t="str">
        <f>J$67</f>
        <v>帯北アンビシャス</v>
      </c>
      <c r="E82" s="289">
        <v>0.5625</v>
      </c>
      <c r="F82" s="336" t="str">
        <f>J$68</f>
        <v>旭川市立緑が丘中学校</v>
      </c>
      <c r="G82" s="375">
        <v>42869</v>
      </c>
      <c r="H82" s="252" t="s">
        <v>263</v>
      </c>
    </row>
    <row r="83" spans="1:10" s="500" customFormat="1" ht="15" customHeight="1">
      <c r="A83" s="568"/>
      <c r="B83" s="631"/>
      <c r="C83" s="740" t="s">
        <v>144</v>
      </c>
      <c r="D83" s="669" t="str">
        <f>J$71</f>
        <v>ジェネラーレ室蘭U-15</v>
      </c>
      <c r="E83" s="741">
        <v>0.4861111111111111</v>
      </c>
      <c r="F83" s="738" t="str">
        <f>J$73</f>
        <v>アプリ―レ札幌U－１５</v>
      </c>
      <c r="G83" s="742">
        <v>42869</v>
      </c>
      <c r="H83" s="672" t="s">
        <v>79</v>
      </c>
    </row>
    <row r="84" spans="1:10" s="500" customFormat="1" ht="15" customHeight="1">
      <c r="A84" s="567">
        <v>6</v>
      </c>
      <c r="B84" s="626" t="s">
        <v>196</v>
      </c>
      <c r="C84" s="229" t="s">
        <v>144</v>
      </c>
      <c r="D84" s="219" t="str">
        <f>J$66</f>
        <v>フロンティアトルナ―レ</v>
      </c>
      <c r="E84" s="291">
        <v>0.52083333333333337</v>
      </c>
      <c r="F84" s="349" t="str">
        <f>J$73</f>
        <v>アプリ―レ札幌U－１５</v>
      </c>
      <c r="G84" s="374">
        <v>42876</v>
      </c>
      <c r="H84" s="274" t="s">
        <v>257</v>
      </c>
      <c r="I84" s="255">
        <v>1</v>
      </c>
      <c r="J84" s="500" t="s">
        <v>325</v>
      </c>
    </row>
    <row r="85" spans="1:10" s="500" customFormat="1" ht="15" customHeight="1">
      <c r="A85" s="563"/>
      <c r="B85" s="627"/>
      <c r="C85" s="662" t="s">
        <v>235</v>
      </c>
      <c r="D85" s="665" t="str">
        <f>J$71</f>
        <v>ジェネラーレ室蘭U-15</v>
      </c>
      <c r="E85" s="743">
        <v>0.4861111111111111</v>
      </c>
      <c r="F85" s="744" t="str">
        <f>J$67</f>
        <v>帯北アンビシャス</v>
      </c>
      <c r="G85" s="745">
        <v>42876</v>
      </c>
      <c r="H85" s="667" t="s">
        <v>79</v>
      </c>
      <c r="I85" s="255">
        <v>2</v>
      </c>
      <c r="J85" s="500" t="s">
        <v>167</v>
      </c>
    </row>
    <row r="86" spans="1:10" s="500" customFormat="1" ht="15" customHeight="1">
      <c r="A86" s="563"/>
      <c r="B86" s="627"/>
      <c r="C86" s="229" t="s">
        <v>212</v>
      </c>
      <c r="D86" s="230" t="str">
        <f>J$89</f>
        <v>プログレッソ十勝FCU－１５</v>
      </c>
      <c r="E86" s="289">
        <v>0.48958333333333331</v>
      </c>
      <c r="F86" s="394" t="str">
        <f>J$72</f>
        <v>NORTE札幌　FC</v>
      </c>
      <c r="G86" s="375">
        <v>42876</v>
      </c>
      <c r="H86" s="252" t="s">
        <v>322</v>
      </c>
      <c r="I86" s="255">
        <v>3</v>
      </c>
      <c r="J86" s="500" t="s">
        <v>168</v>
      </c>
    </row>
    <row r="87" spans="1:10" s="500" customFormat="1" ht="15" customHeight="1">
      <c r="A87" s="568"/>
      <c r="B87" s="628"/>
      <c r="C87" s="229" t="s">
        <v>145</v>
      </c>
      <c r="D87" s="230" t="str">
        <f>J$68</f>
        <v>旭川市立緑が丘中学校</v>
      </c>
      <c r="E87" s="291">
        <v>0.48958333333333331</v>
      </c>
      <c r="F87" s="336" t="str">
        <f>J$64</f>
        <v>札幌ジュニアFC</v>
      </c>
      <c r="G87" s="375">
        <v>42875</v>
      </c>
      <c r="H87" s="275" t="s">
        <v>22</v>
      </c>
      <c r="I87" s="255">
        <v>4</v>
      </c>
      <c r="J87" s="500" t="s">
        <v>36</v>
      </c>
    </row>
    <row r="88" spans="1:10" s="500" customFormat="1" ht="15" customHeight="1">
      <c r="A88" s="567">
        <v>7</v>
      </c>
      <c r="B88" s="635" t="s">
        <v>197</v>
      </c>
      <c r="C88" s="342" t="s">
        <v>212</v>
      </c>
      <c r="D88" s="261" t="str">
        <f>J$87</f>
        <v>帯北アンビシャス</v>
      </c>
      <c r="E88" s="293">
        <v>0.61458333333333337</v>
      </c>
      <c r="F88" s="349" t="str">
        <f>J$64</f>
        <v>札幌ジュニアFC</v>
      </c>
      <c r="G88" s="377">
        <v>42932</v>
      </c>
      <c r="H88" s="274" t="s">
        <v>263</v>
      </c>
      <c r="I88" s="255">
        <v>6</v>
      </c>
      <c r="J88" s="500" t="s">
        <v>326</v>
      </c>
    </row>
    <row r="89" spans="1:10" s="500" customFormat="1" ht="15" customHeight="1">
      <c r="A89" s="563"/>
      <c r="B89" s="636"/>
      <c r="C89" s="343" t="s">
        <v>142</v>
      </c>
      <c r="D89" s="219" t="str">
        <f>J$65</f>
        <v>クラブフィールズU－１５</v>
      </c>
      <c r="E89" s="291">
        <v>0.375</v>
      </c>
      <c r="F89" s="336" t="str">
        <f>J$68</f>
        <v>旭川市立緑が丘中学校</v>
      </c>
      <c r="G89" s="374">
        <v>42889</v>
      </c>
      <c r="H89" s="252" t="s">
        <v>143</v>
      </c>
      <c r="I89" s="255">
        <v>7</v>
      </c>
      <c r="J89" s="500" t="s">
        <v>172</v>
      </c>
    </row>
    <row r="90" spans="1:10" s="500" customFormat="1" ht="15" customHeight="1">
      <c r="A90" s="563"/>
      <c r="B90" s="636"/>
      <c r="C90" s="746" t="s">
        <v>144</v>
      </c>
      <c r="D90" s="665" t="str">
        <f>J$71</f>
        <v>ジェネラーレ室蘭U-15</v>
      </c>
      <c r="E90" s="747">
        <v>0.4861111111111111</v>
      </c>
      <c r="F90" s="748" t="str">
        <f>J$66</f>
        <v>フロンティアトルナ―レ</v>
      </c>
      <c r="G90" s="739">
        <v>42889</v>
      </c>
      <c r="H90" s="680" t="s">
        <v>79</v>
      </c>
      <c r="I90" s="255">
        <v>8</v>
      </c>
      <c r="J90" s="500" t="s">
        <v>330</v>
      </c>
    </row>
    <row r="91" spans="1:10" s="500" customFormat="1" ht="15" customHeight="1">
      <c r="A91" s="568"/>
      <c r="B91" s="637"/>
      <c r="C91" s="217" t="s">
        <v>212</v>
      </c>
      <c r="D91" s="221" t="str">
        <f>J$89</f>
        <v>プログレッソ十勝FCU－１５</v>
      </c>
      <c r="E91" s="295">
        <v>0.5625</v>
      </c>
      <c r="F91" s="338" t="str">
        <f>J$73</f>
        <v>アプリ―レ札幌U－１５</v>
      </c>
      <c r="G91" s="379">
        <v>42932</v>
      </c>
      <c r="H91" s="222" t="s">
        <v>263</v>
      </c>
      <c r="I91" s="255">
        <v>10</v>
      </c>
      <c r="J91" s="500" t="s">
        <v>174</v>
      </c>
    </row>
    <row r="92" spans="1:10" s="500" customFormat="1" ht="15" customHeight="1">
      <c r="A92" s="567">
        <v>8</v>
      </c>
      <c r="B92" s="632" t="s">
        <v>198</v>
      </c>
      <c r="C92" s="343" t="s">
        <v>212</v>
      </c>
      <c r="D92" s="261" t="str">
        <f>J$70</f>
        <v>プログレッソ十勝FCU－１５</v>
      </c>
      <c r="E92" s="293">
        <v>0.5625</v>
      </c>
      <c r="F92" s="349" t="str">
        <f>J$68</f>
        <v>旭川市立緑が丘中学校</v>
      </c>
      <c r="G92" s="374">
        <v>42897</v>
      </c>
      <c r="H92" s="275" t="s">
        <v>263</v>
      </c>
    </row>
    <row r="93" spans="1:10" s="500" customFormat="1" ht="15" customHeight="1">
      <c r="A93" s="563"/>
      <c r="B93" s="633"/>
      <c r="C93" s="227" t="s">
        <v>212</v>
      </c>
      <c r="D93" s="223" t="str">
        <f>J$87</f>
        <v>帯北アンビシャス</v>
      </c>
      <c r="E93" s="291">
        <v>0.61458333333333337</v>
      </c>
      <c r="F93" s="338" t="str">
        <f>J$65</f>
        <v>クラブフィールズU－１５</v>
      </c>
      <c r="G93" s="400">
        <v>42897</v>
      </c>
      <c r="H93" s="252" t="s">
        <v>263</v>
      </c>
    </row>
    <row r="94" spans="1:10" s="500" customFormat="1" ht="15" customHeight="1">
      <c r="A94" s="563"/>
      <c r="B94" s="633"/>
      <c r="C94" s="686" t="s">
        <v>142</v>
      </c>
      <c r="D94" s="691" t="str">
        <f>J$72</f>
        <v>NORTE札幌　FC</v>
      </c>
      <c r="E94" s="692">
        <v>0.41666666666666669</v>
      </c>
      <c r="F94" s="712" t="str">
        <f>J$71</f>
        <v>ジェネラーレ室蘭U-15</v>
      </c>
      <c r="G94" s="713" t="s">
        <v>222</v>
      </c>
      <c r="H94" s="695" t="s">
        <v>286</v>
      </c>
    </row>
    <row r="95" spans="1:10" s="500" customFormat="1" ht="15" customHeight="1">
      <c r="A95" s="568"/>
      <c r="B95" s="634"/>
      <c r="C95" s="341" t="s">
        <v>144</v>
      </c>
      <c r="D95" s="219" t="str">
        <f>J$66</f>
        <v>フロンティアトルナ―レ</v>
      </c>
      <c r="E95" s="292">
        <v>0.52083333333333337</v>
      </c>
      <c r="F95" s="338" t="str">
        <f>J$64</f>
        <v>札幌ジュニアFC</v>
      </c>
      <c r="G95" s="400">
        <v>42897</v>
      </c>
      <c r="H95" s="284" t="s">
        <v>257</v>
      </c>
    </row>
    <row r="96" spans="1:10" s="500" customFormat="1" ht="15" customHeight="1">
      <c r="A96" s="567">
        <v>9</v>
      </c>
      <c r="B96" s="626" t="s">
        <v>204</v>
      </c>
      <c r="C96" s="264" t="s">
        <v>142</v>
      </c>
      <c r="D96" s="261" t="str">
        <f>J$64</f>
        <v>札幌ジュニアFC</v>
      </c>
      <c r="E96" s="293">
        <v>0.43055555555555558</v>
      </c>
      <c r="F96" s="349" t="str">
        <f>J$85</f>
        <v>クラブフィールズU－１５</v>
      </c>
      <c r="G96" s="402">
        <v>42904</v>
      </c>
      <c r="H96" s="274" t="s">
        <v>143</v>
      </c>
    </row>
    <row r="97" spans="1:10" s="500" customFormat="1" ht="15" customHeight="1">
      <c r="A97" s="563"/>
      <c r="B97" s="627"/>
      <c r="C97" s="229" t="s">
        <v>212</v>
      </c>
      <c r="D97" s="223" t="str">
        <f>J$87</f>
        <v>帯北アンビシャス</v>
      </c>
      <c r="E97" s="312">
        <v>0.5625</v>
      </c>
      <c r="F97" s="336" t="str">
        <f>J$66</f>
        <v>フロンティアトルナ―レ</v>
      </c>
      <c r="G97" s="401">
        <v>42904</v>
      </c>
      <c r="H97" s="252" t="s">
        <v>263</v>
      </c>
    </row>
    <row r="98" spans="1:10" s="500" customFormat="1" ht="15" customHeight="1">
      <c r="A98" s="563"/>
      <c r="B98" s="627"/>
      <c r="C98" s="688" t="s">
        <v>212</v>
      </c>
      <c r="D98" s="691" t="str">
        <f>J$89</f>
        <v>プログレッソ十勝FCU－１５</v>
      </c>
      <c r="E98" s="697">
        <v>0.61458333333333337</v>
      </c>
      <c r="F98" s="714" t="str">
        <f>J$71</f>
        <v>ジェネラーレ室蘭U-15</v>
      </c>
      <c r="G98" s="715">
        <v>42904</v>
      </c>
      <c r="H98" s="700" t="s">
        <v>263</v>
      </c>
    </row>
    <row r="99" spans="1:10" s="500" customFormat="1" ht="15" customHeight="1">
      <c r="A99" s="568"/>
      <c r="B99" s="628"/>
      <c r="C99" s="217" t="s">
        <v>142</v>
      </c>
      <c r="D99" s="266" t="str">
        <f>J$72</f>
        <v>NORTE札幌　FC</v>
      </c>
      <c r="E99" s="297">
        <v>0.375</v>
      </c>
      <c r="F99" s="338" t="str">
        <f>J$73</f>
        <v>アプリ―レ札幌U－１５</v>
      </c>
      <c r="G99" s="397">
        <v>42904</v>
      </c>
      <c r="H99" s="328" t="s">
        <v>31</v>
      </c>
    </row>
    <row r="100" spans="1:10" s="500" customFormat="1" ht="15" customHeight="1">
      <c r="A100" s="567">
        <v>10</v>
      </c>
      <c r="B100" s="629" t="s">
        <v>184</v>
      </c>
      <c r="C100" s="229" t="s">
        <v>142</v>
      </c>
      <c r="D100" s="261" t="str">
        <f>J$131</f>
        <v>アプリ―レ札幌U－１５</v>
      </c>
      <c r="E100" s="311">
        <v>0.39583333333333331</v>
      </c>
      <c r="F100" s="349" t="str">
        <f>J$84</f>
        <v>札幌ジュニアFC</v>
      </c>
      <c r="G100" s="398" t="s">
        <v>216</v>
      </c>
      <c r="H100" s="329" t="s">
        <v>258</v>
      </c>
    </row>
    <row r="101" spans="1:10" s="500" customFormat="1" ht="15" customHeight="1">
      <c r="A101" s="563"/>
      <c r="B101" s="630"/>
      <c r="C101" s="686" t="s">
        <v>142</v>
      </c>
      <c r="D101" s="691" t="str">
        <f>J$85</f>
        <v>クラブフィールズU－１５</v>
      </c>
      <c r="E101" s="701">
        <v>0.375</v>
      </c>
      <c r="F101" s="716" t="str">
        <f>J$71</f>
        <v>ジェネラーレ室蘭U-15</v>
      </c>
      <c r="G101" s="717">
        <v>42939</v>
      </c>
      <c r="H101" s="702" t="s">
        <v>143</v>
      </c>
    </row>
    <row r="102" spans="1:10" s="500" customFormat="1" ht="15" customHeight="1">
      <c r="A102" s="563"/>
      <c r="B102" s="630"/>
      <c r="C102" s="341" t="s">
        <v>212</v>
      </c>
      <c r="D102" s="219" t="str">
        <f>J$89</f>
        <v>プログレッソ十勝FCU－１５</v>
      </c>
      <c r="E102" s="296">
        <v>0.54166666666666663</v>
      </c>
      <c r="F102" s="336" t="str">
        <f>J$66</f>
        <v>フロンティアトルナ―レ</v>
      </c>
      <c r="G102" s="380">
        <v>42939</v>
      </c>
      <c r="H102" s="252" t="s">
        <v>263</v>
      </c>
    </row>
    <row r="103" spans="1:10" s="500" customFormat="1" ht="15" customHeight="1">
      <c r="A103" s="568"/>
      <c r="B103" s="631"/>
      <c r="C103" s="226" t="s">
        <v>145</v>
      </c>
      <c r="D103" s="221" t="str">
        <f>J$68</f>
        <v>旭川市立緑が丘中学校</v>
      </c>
      <c r="E103" s="292">
        <v>0.61458333333333337</v>
      </c>
      <c r="F103" s="392" t="str">
        <f>J$72</f>
        <v>NORTE札幌　FC</v>
      </c>
      <c r="G103" s="380">
        <v>42938</v>
      </c>
      <c r="H103" s="279" t="s">
        <v>22</v>
      </c>
    </row>
    <row r="104" spans="1:10" s="500" customFormat="1" ht="15" customHeight="1">
      <c r="A104" s="567">
        <v>11</v>
      </c>
      <c r="B104" s="639" t="s">
        <v>199</v>
      </c>
      <c r="C104" s="264" t="s">
        <v>142</v>
      </c>
      <c r="D104" s="339" t="str">
        <f>J$72</f>
        <v>NORTE札幌　FC</v>
      </c>
      <c r="E104" s="293">
        <v>0.41666666666666669</v>
      </c>
      <c r="F104" s="395" t="str">
        <f>J$84</f>
        <v>札幌ジュニアFC</v>
      </c>
      <c r="G104" s="396" t="s">
        <v>228</v>
      </c>
      <c r="H104" s="466" t="s">
        <v>258</v>
      </c>
      <c r="I104" s="255">
        <v>1</v>
      </c>
      <c r="J104" s="500" t="s">
        <v>166</v>
      </c>
    </row>
    <row r="105" spans="1:10" s="500" customFormat="1" ht="15" customHeight="1">
      <c r="A105" s="563"/>
      <c r="B105" s="640"/>
      <c r="C105" s="229" t="s">
        <v>142</v>
      </c>
      <c r="D105" s="230" t="str">
        <f>J$131</f>
        <v>アプリ―レ札幌U－１５</v>
      </c>
      <c r="E105" s="330">
        <v>0.47222222222222227</v>
      </c>
      <c r="F105" s="336" t="str">
        <f>J$85</f>
        <v>クラブフィールズU－１５</v>
      </c>
      <c r="G105" s="375">
        <v>42958</v>
      </c>
      <c r="H105" s="252" t="s">
        <v>258</v>
      </c>
      <c r="I105" s="255">
        <v>2</v>
      </c>
      <c r="J105" s="500" t="s">
        <v>167</v>
      </c>
    </row>
    <row r="106" spans="1:10" s="500" customFormat="1" ht="15" customHeight="1">
      <c r="A106" s="563"/>
      <c r="B106" s="640"/>
      <c r="C106" s="341" t="s">
        <v>212</v>
      </c>
      <c r="D106" s="219" t="str">
        <f>J$89</f>
        <v>プログレッソ十勝FCU－１５</v>
      </c>
      <c r="E106" s="292">
        <v>0.48958333333333331</v>
      </c>
      <c r="F106" s="338" t="str">
        <f>J$87</f>
        <v>帯北アンビシャス</v>
      </c>
      <c r="G106" s="375">
        <v>42958</v>
      </c>
      <c r="H106" s="252" t="s">
        <v>266</v>
      </c>
      <c r="I106" s="255">
        <v>3</v>
      </c>
      <c r="J106" s="500" t="s">
        <v>168</v>
      </c>
    </row>
    <row r="107" spans="1:10" s="500" customFormat="1" ht="15" customHeight="1" thickBot="1">
      <c r="A107" s="577"/>
      <c r="B107" s="652"/>
      <c r="C107" s="696" t="s">
        <v>145</v>
      </c>
      <c r="D107" s="696" t="str">
        <f>J$68</f>
        <v>旭川市立緑が丘中学校</v>
      </c>
      <c r="E107" s="718">
        <v>0.48958333333333331</v>
      </c>
      <c r="F107" s="719" t="str">
        <f>J$71</f>
        <v>ジェネラーレ室蘭U-15</v>
      </c>
      <c r="G107" s="717">
        <v>42958</v>
      </c>
      <c r="H107" s="710" t="s">
        <v>22</v>
      </c>
      <c r="I107" s="255">
        <v>4</v>
      </c>
      <c r="J107" s="500" t="s">
        <v>36</v>
      </c>
    </row>
    <row r="108" spans="1:10" s="500" customFormat="1" ht="15" customHeight="1">
      <c r="A108" s="654">
        <v>12</v>
      </c>
      <c r="B108" s="653" t="s">
        <v>200</v>
      </c>
      <c r="C108" s="467" t="s">
        <v>212</v>
      </c>
      <c r="D108" s="468" t="str">
        <f>J$87</f>
        <v>帯北アンビシャス</v>
      </c>
      <c r="E108" s="469">
        <v>0.54166666666666663</v>
      </c>
      <c r="F108" s="470" t="str">
        <f>J$72</f>
        <v>NORTE札幌　FC</v>
      </c>
      <c r="G108" s="471">
        <v>42981</v>
      </c>
      <c r="H108" s="472" t="s">
        <v>268</v>
      </c>
      <c r="I108" s="255">
        <v>6</v>
      </c>
      <c r="J108" s="500" t="s">
        <v>171</v>
      </c>
    </row>
    <row r="109" spans="1:10" s="500" customFormat="1" ht="15" customHeight="1">
      <c r="A109" s="563"/>
      <c r="B109" s="627"/>
      <c r="C109" s="265" t="s">
        <v>145</v>
      </c>
      <c r="D109" s="458" t="str">
        <f>J$68</f>
        <v>旭川市立緑が丘中学校</v>
      </c>
      <c r="E109" s="291">
        <v>0.48958333333333331</v>
      </c>
      <c r="F109" s="336" t="str">
        <f>J$131</f>
        <v>アプリ―レ札幌U－１５</v>
      </c>
      <c r="G109" s="374">
        <v>42980</v>
      </c>
      <c r="H109" s="279" t="s">
        <v>22</v>
      </c>
      <c r="I109" s="255">
        <v>7</v>
      </c>
      <c r="J109" s="500" t="s">
        <v>172</v>
      </c>
    </row>
    <row r="110" spans="1:10" s="500" customFormat="1" ht="15" customHeight="1">
      <c r="A110" s="563"/>
      <c r="B110" s="627"/>
      <c r="C110" s="720" t="s">
        <v>142</v>
      </c>
      <c r="D110" s="721" t="str">
        <f>J$84</f>
        <v>札幌ジュニアFC</v>
      </c>
      <c r="E110" s="701">
        <v>0.41666666666666669</v>
      </c>
      <c r="F110" s="714" t="str">
        <f>J$71</f>
        <v>ジェネラーレ室蘭U-15</v>
      </c>
      <c r="G110" s="722" t="s">
        <v>224</v>
      </c>
      <c r="H110" s="723" t="s">
        <v>258</v>
      </c>
      <c r="I110" s="255">
        <v>8</v>
      </c>
      <c r="J110" s="500" t="s">
        <v>330</v>
      </c>
    </row>
    <row r="111" spans="1:10" s="500" customFormat="1" ht="15" customHeight="1">
      <c r="A111" s="568"/>
      <c r="B111" s="628"/>
      <c r="C111" s="426" t="s">
        <v>142</v>
      </c>
      <c r="D111" s="221" t="str">
        <f>J$85</f>
        <v>クラブフィールズU－１５</v>
      </c>
      <c r="E111" s="297">
        <v>0.4375</v>
      </c>
      <c r="F111" s="337" t="str">
        <f>J$66</f>
        <v>フロンティアトルナ―レ</v>
      </c>
      <c r="G111" s="379">
        <v>42980</v>
      </c>
      <c r="H111" s="222" t="s">
        <v>259</v>
      </c>
      <c r="I111" s="255">
        <v>9</v>
      </c>
      <c r="J111" s="500" t="s">
        <v>175</v>
      </c>
    </row>
    <row r="112" spans="1:10" s="500" customFormat="1" ht="15" customHeight="1">
      <c r="A112" s="567">
        <v>13</v>
      </c>
      <c r="B112" s="626" t="s">
        <v>201</v>
      </c>
      <c r="C112" s="425" t="s">
        <v>144</v>
      </c>
      <c r="D112" s="458" t="str">
        <f>J$68</f>
        <v>旭川市立緑が丘中学校</v>
      </c>
      <c r="E112" s="474">
        <v>0.59375</v>
      </c>
      <c r="F112" s="336" t="str">
        <f>J$66</f>
        <v>フロンティアトルナ―レ</v>
      </c>
      <c r="G112" s="380">
        <v>42987</v>
      </c>
      <c r="H112" s="252" t="s">
        <v>22</v>
      </c>
    </row>
    <row r="113" spans="1:10" s="500" customFormat="1" ht="15" customHeight="1">
      <c r="A113" s="563"/>
      <c r="B113" s="627"/>
      <c r="C113" s="475" t="s">
        <v>212</v>
      </c>
      <c r="D113" s="458" t="str">
        <f>J$87</f>
        <v>帯北アンビシャス</v>
      </c>
      <c r="E113" s="474">
        <v>0.5625</v>
      </c>
      <c r="F113" s="338" t="str">
        <f>J$131</f>
        <v>アプリ―レ札幌U－１５</v>
      </c>
      <c r="G113" s="380">
        <v>42988</v>
      </c>
      <c r="H113" s="252" t="s">
        <v>263</v>
      </c>
    </row>
    <row r="114" spans="1:10" s="500" customFormat="1" ht="15" customHeight="1">
      <c r="A114" s="563"/>
      <c r="B114" s="627"/>
      <c r="C114" s="265" t="s">
        <v>212</v>
      </c>
      <c r="D114" s="223" t="str">
        <f>J$89</f>
        <v>プログレッソ十勝FCU－１５</v>
      </c>
      <c r="E114" s="474">
        <v>0.61458333333333337</v>
      </c>
      <c r="F114" s="336" t="str">
        <f>J$84</f>
        <v>札幌ジュニアFC</v>
      </c>
      <c r="G114" s="476">
        <v>42988</v>
      </c>
      <c r="H114" s="252" t="s">
        <v>263</v>
      </c>
    </row>
    <row r="115" spans="1:10" s="500" customFormat="1" ht="15" customHeight="1">
      <c r="A115" s="568"/>
      <c r="B115" s="628"/>
      <c r="C115" s="358" t="s">
        <v>142</v>
      </c>
      <c r="D115" s="266" t="str">
        <f>J$72</f>
        <v>NORTE札幌　FC</v>
      </c>
      <c r="E115" s="477">
        <v>0.375</v>
      </c>
      <c r="F115" s="350" t="str">
        <f>J$85</f>
        <v>クラブフィールズU－１５</v>
      </c>
      <c r="G115" s="379">
        <v>42987</v>
      </c>
      <c r="H115" s="328" t="s">
        <v>143</v>
      </c>
    </row>
    <row r="116" spans="1:10" s="500" customFormat="1" ht="15" customHeight="1">
      <c r="A116" s="567">
        <v>14</v>
      </c>
      <c r="B116" s="629" t="s">
        <v>186</v>
      </c>
      <c r="C116" s="430" t="s">
        <v>142</v>
      </c>
      <c r="D116" s="458" t="str">
        <f>J$85</f>
        <v>クラブフィールズU－１５</v>
      </c>
      <c r="E116" s="474">
        <v>0.375</v>
      </c>
      <c r="F116" s="494" t="str">
        <f>J$89</f>
        <v>プログレッソ十勝FCU－１５</v>
      </c>
      <c r="G116" s="374">
        <v>42995</v>
      </c>
      <c r="H116" s="275" t="s">
        <v>143</v>
      </c>
    </row>
    <row r="117" spans="1:10" s="500" customFormat="1" ht="15" customHeight="1">
      <c r="A117" s="563"/>
      <c r="B117" s="630"/>
      <c r="C117" s="430" t="s">
        <v>142</v>
      </c>
      <c r="D117" s="478" t="str">
        <f>J$72</f>
        <v>NORTE札幌　FC</v>
      </c>
      <c r="E117" s="474">
        <v>0.47222222222222227</v>
      </c>
      <c r="F117" s="336" t="str">
        <f>J$66</f>
        <v>フロンティアトルナ―レ</v>
      </c>
      <c r="G117" s="473" t="s">
        <v>217</v>
      </c>
      <c r="H117" s="252" t="s">
        <v>259</v>
      </c>
    </row>
    <row r="118" spans="1:10" s="500" customFormat="1" ht="15" customHeight="1">
      <c r="A118" s="563"/>
      <c r="B118" s="630"/>
      <c r="C118" s="431" t="s">
        <v>145</v>
      </c>
      <c r="D118" s="223" t="str">
        <f>J$68</f>
        <v>旭川市立緑が丘中学校</v>
      </c>
      <c r="E118" s="291">
        <v>0.46875</v>
      </c>
      <c r="F118" s="338" t="str">
        <f>J$87</f>
        <v>帯北アンビシャス</v>
      </c>
      <c r="G118" s="476">
        <v>42996</v>
      </c>
      <c r="H118" s="279" t="s">
        <v>239</v>
      </c>
    </row>
    <row r="119" spans="1:10" s="500" customFormat="1" ht="15" customHeight="1">
      <c r="A119" s="568"/>
      <c r="B119" s="631"/>
      <c r="C119" s="724" t="s">
        <v>142</v>
      </c>
      <c r="D119" s="688" t="str">
        <f>J$131</f>
        <v>アプリ―レ札幌U－１５</v>
      </c>
      <c r="E119" s="709">
        <v>0.41666666666666669</v>
      </c>
      <c r="F119" s="719" t="str">
        <f>J$71</f>
        <v>ジェネラーレ室蘭U-15</v>
      </c>
      <c r="G119" s="717">
        <v>42994</v>
      </c>
      <c r="H119" s="710" t="s">
        <v>259</v>
      </c>
    </row>
    <row r="120" spans="1:10" s="500" customFormat="1" ht="15" customHeight="1">
      <c r="A120" s="567">
        <v>15</v>
      </c>
      <c r="B120" s="632" t="s">
        <v>260</v>
      </c>
      <c r="C120" s="429" t="s">
        <v>142</v>
      </c>
      <c r="D120" s="479" t="str">
        <f>J$131</f>
        <v>アプリ―レ札幌U－１５</v>
      </c>
      <c r="E120" s="480">
        <v>0.4236111111111111</v>
      </c>
      <c r="F120" s="481" t="str">
        <f>J$66</f>
        <v>フロンティアトルナ―レ</v>
      </c>
      <c r="G120" s="482">
        <v>43001</v>
      </c>
      <c r="H120" s="281" t="s">
        <v>272</v>
      </c>
    </row>
    <row r="121" spans="1:10" s="500" customFormat="1" ht="15" customHeight="1">
      <c r="A121" s="563"/>
      <c r="B121" s="633"/>
      <c r="C121" s="725" t="s">
        <v>236</v>
      </c>
      <c r="D121" s="688" t="str">
        <f>J$67</f>
        <v>帯北アンビシャス</v>
      </c>
      <c r="E121" s="711">
        <v>0.48958333333333331</v>
      </c>
      <c r="F121" s="719" t="str">
        <f>J$71</f>
        <v>ジェネラーレ室蘭U-15</v>
      </c>
      <c r="G121" s="726">
        <v>43002</v>
      </c>
      <c r="H121" s="710" t="s">
        <v>266</v>
      </c>
    </row>
    <row r="122" spans="1:10" ht="15.95" customHeight="1">
      <c r="A122" s="563"/>
      <c r="B122" s="633"/>
      <c r="C122" s="431" t="s">
        <v>142</v>
      </c>
      <c r="D122" s="478" t="str">
        <f>J$72</f>
        <v>NORTE札幌　FC</v>
      </c>
      <c r="E122" s="474">
        <v>0.41666666666666669</v>
      </c>
      <c r="F122" s="336" t="str">
        <f>J$70</f>
        <v>プログレッソ十勝FCU－１５</v>
      </c>
      <c r="G122" s="476">
        <v>43001</v>
      </c>
      <c r="H122" s="279" t="s">
        <v>24</v>
      </c>
      <c r="I122" s="499"/>
    </row>
    <row r="123" spans="1:10" ht="15.95" customHeight="1">
      <c r="A123" s="568"/>
      <c r="B123" s="634"/>
      <c r="C123" s="427" t="s">
        <v>142</v>
      </c>
      <c r="D123" s="458" t="str">
        <f>J$84</f>
        <v>札幌ジュニアFC</v>
      </c>
      <c r="E123" s="290">
        <v>0.41666666666666669</v>
      </c>
      <c r="F123" s="221" t="str">
        <f>J$68</f>
        <v>旭川市立緑が丘中学校</v>
      </c>
      <c r="G123" s="379">
        <v>42636</v>
      </c>
      <c r="H123" s="279" t="s">
        <v>207</v>
      </c>
      <c r="I123" s="499"/>
    </row>
    <row r="124" spans="1:10" ht="15.95" customHeight="1">
      <c r="A124" s="567">
        <v>16</v>
      </c>
      <c r="B124" s="635" t="s">
        <v>203</v>
      </c>
      <c r="C124" s="433" t="s">
        <v>142</v>
      </c>
      <c r="D124" s="262" t="str">
        <f>J$84</f>
        <v>札幌ジュニアFC</v>
      </c>
      <c r="E124" s="300">
        <v>0.41666666666666669</v>
      </c>
      <c r="F124" s="350" t="str">
        <f>J$67</f>
        <v>帯北アンビシャス</v>
      </c>
      <c r="G124" s="398" t="s">
        <v>225</v>
      </c>
      <c r="H124" s="497" t="s">
        <v>207</v>
      </c>
      <c r="I124" s="255">
        <v>1</v>
      </c>
      <c r="J124" s="500" t="s">
        <v>166</v>
      </c>
    </row>
    <row r="125" spans="1:10" ht="15.95" customHeight="1">
      <c r="A125" s="563"/>
      <c r="B125" s="636"/>
      <c r="C125" s="434" t="s">
        <v>145</v>
      </c>
      <c r="D125" s="458" t="str">
        <f>J$68</f>
        <v>旭川市立緑が丘中学校</v>
      </c>
      <c r="E125" s="474">
        <v>0.46875</v>
      </c>
      <c r="F125" s="336" t="str">
        <f>J$85</f>
        <v>クラブフィールズU－１５</v>
      </c>
      <c r="G125" s="374">
        <v>43015</v>
      </c>
      <c r="H125" s="252" t="s">
        <v>244</v>
      </c>
      <c r="I125" s="255">
        <v>2</v>
      </c>
      <c r="J125" s="500" t="s">
        <v>167</v>
      </c>
    </row>
    <row r="126" spans="1:10" ht="15.95" customHeight="1">
      <c r="A126" s="563"/>
      <c r="B126" s="636"/>
      <c r="C126" s="727" t="s">
        <v>144</v>
      </c>
      <c r="D126" s="721" t="str">
        <f>J$66</f>
        <v>フロンティアトルナ―レ</v>
      </c>
      <c r="E126" s="728">
        <v>0.52083333333333337</v>
      </c>
      <c r="F126" s="714" t="str">
        <f>J$71</f>
        <v>ジェネラーレ室蘭U-15</v>
      </c>
      <c r="G126" s="729">
        <v>43015</v>
      </c>
      <c r="H126" s="710" t="s">
        <v>257</v>
      </c>
      <c r="I126" s="255">
        <v>3</v>
      </c>
      <c r="J126" s="500" t="s">
        <v>168</v>
      </c>
    </row>
    <row r="127" spans="1:10" ht="15.95" customHeight="1">
      <c r="A127" s="568"/>
      <c r="B127" s="637"/>
      <c r="C127" s="432" t="s">
        <v>142</v>
      </c>
      <c r="D127" s="221" t="str">
        <f>J$131</f>
        <v>アプリ―レ札幌U－１５</v>
      </c>
      <c r="E127" s="301">
        <v>0.47222222222222227</v>
      </c>
      <c r="F127" s="337" t="str">
        <f>J$70</f>
        <v>プログレッソ十勝FCU－１５</v>
      </c>
      <c r="G127" s="399" t="s">
        <v>225</v>
      </c>
      <c r="H127" s="279" t="s">
        <v>146</v>
      </c>
      <c r="I127" s="255">
        <v>5</v>
      </c>
      <c r="J127" s="500" t="s">
        <v>170</v>
      </c>
    </row>
    <row r="128" spans="1:10" ht="15.95" customHeight="1">
      <c r="A128" s="649">
        <v>17</v>
      </c>
      <c r="B128" s="646" t="s">
        <v>189</v>
      </c>
      <c r="C128" s="429" t="s">
        <v>145</v>
      </c>
      <c r="D128" s="236" t="str">
        <f>J$68</f>
        <v>旭川市立緑が丘中学校</v>
      </c>
      <c r="E128" s="302">
        <v>0.46875</v>
      </c>
      <c r="F128" s="350" t="str">
        <f>J$89</f>
        <v>プログレッソ十勝FCU－１５</v>
      </c>
      <c r="G128" s="482">
        <v>43023</v>
      </c>
      <c r="H128" s="281" t="s">
        <v>22</v>
      </c>
      <c r="I128" s="255">
        <v>6</v>
      </c>
      <c r="J128" s="500" t="s">
        <v>171</v>
      </c>
    </row>
    <row r="129" spans="1:10" ht="15.95" customHeight="1">
      <c r="A129" s="650"/>
      <c r="B129" s="647"/>
      <c r="C129" s="430" t="s">
        <v>142</v>
      </c>
      <c r="D129" s="458" t="str">
        <f>J$85</f>
        <v>クラブフィールズU－１５</v>
      </c>
      <c r="E129" s="474">
        <v>0.375</v>
      </c>
      <c r="F129" s="336" t="str">
        <f>J$67</f>
        <v>帯北アンビシャス</v>
      </c>
      <c r="G129" s="400">
        <v>43023</v>
      </c>
      <c r="H129" s="252" t="s">
        <v>143</v>
      </c>
      <c r="I129" s="255">
        <v>7</v>
      </c>
      <c r="J129" s="500" t="s">
        <v>172</v>
      </c>
    </row>
    <row r="130" spans="1:10" ht="15.95" customHeight="1">
      <c r="A130" s="650"/>
      <c r="B130" s="647"/>
      <c r="C130" s="749" t="s">
        <v>144</v>
      </c>
      <c r="D130" s="684" t="str">
        <f>J$71</f>
        <v>ジェネラーレ室蘭U-15</v>
      </c>
      <c r="E130" s="750">
        <v>0.4861111111111111</v>
      </c>
      <c r="F130" s="732" t="str">
        <f>J$72</f>
        <v>NORTE札幌　FC</v>
      </c>
      <c r="G130" s="751">
        <v>43022</v>
      </c>
      <c r="H130" s="667" t="s">
        <v>79</v>
      </c>
      <c r="I130" s="255">
        <v>8</v>
      </c>
      <c r="J130" s="500" t="s">
        <v>173</v>
      </c>
    </row>
    <row r="131" spans="1:10" ht="15.95" customHeight="1">
      <c r="A131" s="651"/>
      <c r="B131" s="648"/>
      <c r="C131" s="427" t="s">
        <v>142</v>
      </c>
      <c r="D131" s="221" t="str">
        <f>J$84</f>
        <v>札幌ジュニアFC</v>
      </c>
      <c r="E131" s="483">
        <v>0.41666666666666669</v>
      </c>
      <c r="F131" s="352" t="str">
        <f>J$66</f>
        <v>フロンティアトルナ―レ</v>
      </c>
      <c r="G131" s="409" t="s">
        <v>219</v>
      </c>
      <c r="H131" s="222" t="s">
        <v>110</v>
      </c>
      <c r="I131" s="255">
        <v>10</v>
      </c>
      <c r="J131" s="500" t="s">
        <v>174</v>
      </c>
    </row>
    <row r="132" spans="1:10" ht="15.95" customHeight="1">
      <c r="A132" s="567">
        <v>18</v>
      </c>
      <c r="B132" s="626" t="s">
        <v>208</v>
      </c>
      <c r="C132" s="265" t="s">
        <v>142</v>
      </c>
      <c r="D132" s="223" t="str">
        <f>J$65</f>
        <v>クラブフィールズU－１５</v>
      </c>
      <c r="E132" s="311">
        <v>0.375</v>
      </c>
      <c r="F132" s="481" t="str">
        <f>J$84</f>
        <v>札幌ジュニアFC</v>
      </c>
      <c r="G132" s="400">
        <v>43029</v>
      </c>
      <c r="H132" s="275" t="s">
        <v>143</v>
      </c>
      <c r="I132" s="499"/>
    </row>
    <row r="133" spans="1:10" ht="15.95" customHeight="1">
      <c r="A133" s="563"/>
      <c r="B133" s="627"/>
      <c r="C133" s="265" t="s">
        <v>144</v>
      </c>
      <c r="D133" s="458" t="str">
        <f>J$66</f>
        <v>フロンティアトルナ―レ</v>
      </c>
      <c r="E133" s="463">
        <v>0.52083333333333337</v>
      </c>
      <c r="F133" s="336" t="str">
        <f>J$67</f>
        <v>帯北アンビシャス</v>
      </c>
      <c r="G133" s="401">
        <v>43030</v>
      </c>
      <c r="H133" s="252" t="s">
        <v>257</v>
      </c>
      <c r="I133" s="499"/>
    </row>
    <row r="134" spans="1:10" ht="15.95" customHeight="1">
      <c r="A134" s="563"/>
      <c r="B134" s="627"/>
      <c r="C134" s="730" t="s">
        <v>144</v>
      </c>
      <c r="D134" s="748" t="str">
        <f>J$71</f>
        <v>ジェネラーレ室蘭U-15</v>
      </c>
      <c r="E134" s="752">
        <v>0.4861111111111111</v>
      </c>
      <c r="F134" s="732" t="str">
        <f>J$70</f>
        <v>プログレッソ十勝FCU－１５</v>
      </c>
      <c r="G134" s="753">
        <v>43029</v>
      </c>
      <c r="H134" s="667" t="s">
        <v>79</v>
      </c>
      <c r="I134" s="499"/>
    </row>
    <row r="135" spans="1:10" ht="15.95" customHeight="1" thickBot="1">
      <c r="A135" s="577"/>
      <c r="B135" s="645"/>
      <c r="C135" s="435" t="s">
        <v>142</v>
      </c>
      <c r="D135" s="271" t="str">
        <f>J$131</f>
        <v>アプリ―レ札幌U－１５</v>
      </c>
      <c r="E135" s="304">
        <v>0.39583333333333331</v>
      </c>
      <c r="F135" s="484" t="str">
        <f>J$72</f>
        <v>NORTE札幌　FC</v>
      </c>
      <c r="G135" s="403" t="s">
        <v>227</v>
      </c>
      <c r="H135" s="359" t="s">
        <v>254</v>
      </c>
      <c r="I135" s="499"/>
    </row>
    <row r="136" spans="1:10" ht="9" customHeight="1"/>
    <row r="137" spans="1:10" ht="9" customHeight="1"/>
    <row r="138" spans="1:10" ht="9" customHeight="1">
      <c r="J138" s="503"/>
    </row>
    <row r="139" spans="1:10" ht="9" customHeight="1"/>
    <row r="140" spans="1:10" ht="9" customHeight="1"/>
    <row r="141" spans="1:10" ht="9" customHeight="1"/>
    <row r="142" spans="1:10" s="2" customFormat="1" ht="9" customHeight="1">
      <c r="B142" s="1"/>
      <c r="C142" s="1"/>
      <c r="D142" s="1"/>
      <c r="E142" s="1"/>
      <c r="F142" s="27"/>
      <c r="G142" s="423"/>
      <c r="H142" s="1"/>
      <c r="I142" s="1"/>
      <c r="J142" s="499"/>
    </row>
    <row r="143" spans="1:10" s="2" customFormat="1" ht="9" customHeight="1">
      <c r="B143" s="1"/>
      <c r="C143" s="1"/>
      <c r="D143" s="1"/>
      <c r="E143" s="1"/>
      <c r="F143" s="27"/>
      <c r="G143" s="423"/>
      <c r="H143" s="1"/>
      <c r="I143" s="1"/>
      <c r="J143" s="499"/>
    </row>
    <row r="144" spans="1:10" s="2" customFormat="1" ht="9" customHeight="1">
      <c r="B144" s="1"/>
      <c r="C144" s="1"/>
      <c r="D144" s="1"/>
      <c r="E144" s="1"/>
      <c r="F144" s="27"/>
      <c r="G144" s="423"/>
      <c r="H144" s="1"/>
      <c r="I144" s="1"/>
      <c r="J144" s="499"/>
    </row>
    <row r="145" spans="2:10" s="2" customFormat="1" ht="9" customHeight="1">
      <c r="B145" s="1"/>
      <c r="C145" s="1"/>
      <c r="D145" s="1"/>
      <c r="E145" s="1"/>
      <c r="F145" s="27"/>
      <c r="G145" s="423"/>
      <c r="H145" s="1"/>
      <c r="I145" s="1"/>
      <c r="J145" s="499"/>
    </row>
    <row r="146" spans="2:10" s="2" customFormat="1" ht="9" customHeight="1">
      <c r="B146" s="1"/>
      <c r="C146" s="1"/>
      <c r="D146" s="1"/>
      <c r="E146" s="1"/>
      <c r="F146" s="27"/>
      <c r="G146" s="423"/>
      <c r="H146" s="1"/>
      <c r="I146" s="1"/>
      <c r="J146" s="499"/>
    </row>
    <row r="147" spans="2:10" s="2" customFormat="1" ht="9" customHeight="1">
      <c r="B147" s="1"/>
      <c r="C147" s="1"/>
      <c r="D147" s="1"/>
      <c r="E147" s="1"/>
      <c r="F147" s="27"/>
      <c r="G147" s="423"/>
      <c r="H147" s="1"/>
      <c r="I147" s="1"/>
      <c r="J147" s="499"/>
    </row>
    <row r="148" spans="2:10" s="2" customFormat="1" ht="9" customHeight="1">
      <c r="B148" s="1"/>
      <c r="C148" s="1"/>
      <c r="D148" s="1"/>
      <c r="E148" s="1"/>
      <c r="F148" s="27"/>
      <c r="G148" s="423"/>
      <c r="H148" s="1"/>
      <c r="I148" s="1"/>
      <c r="J148" s="499"/>
    </row>
    <row r="149" spans="2:10" s="2" customFormat="1" ht="9" customHeight="1">
      <c r="B149" s="1"/>
      <c r="C149" s="1"/>
      <c r="D149" s="1"/>
      <c r="E149" s="1"/>
      <c r="F149" s="27"/>
      <c r="G149" s="423"/>
      <c r="H149" s="1"/>
      <c r="I149" s="1"/>
      <c r="J149" s="499"/>
    </row>
    <row r="150" spans="2:10" s="2" customFormat="1" ht="9" customHeight="1">
      <c r="B150" s="1"/>
      <c r="C150" s="1"/>
      <c r="D150" s="1"/>
      <c r="E150" s="1"/>
      <c r="F150" s="27"/>
      <c r="G150" s="423"/>
      <c r="H150" s="1"/>
      <c r="I150" s="1"/>
      <c r="J150" s="499"/>
    </row>
    <row r="151" spans="2:10" s="2" customFormat="1" ht="9" customHeight="1">
      <c r="B151" s="1"/>
      <c r="C151" s="1"/>
      <c r="D151" s="1"/>
      <c r="E151" s="1"/>
      <c r="F151" s="27"/>
      <c r="G151" s="423"/>
      <c r="H151" s="1"/>
      <c r="I151" s="1"/>
      <c r="J151" s="499"/>
    </row>
    <row r="152" spans="2:10" s="2" customFormat="1" ht="9" customHeight="1">
      <c r="B152" s="1"/>
      <c r="C152" s="1"/>
      <c r="D152" s="1"/>
      <c r="E152" s="1"/>
      <c r="F152" s="27"/>
      <c r="G152" s="423"/>
      <c r="H152" s="1"/>
      <c r="I152" s="1"/>
      <c r="J152" s="499"/>
    </row>
    <row r="153" spans="2:10" s="2" customFormat="1" ht="9" customHeight="1">
      <c r="B153" s="1"/>
      <c r="C153" s="1"/>
      <c r="D153" s="1"/>
      <c r="E153" s="1"/>
      <c r="F153" s="27"/>
      <c r="G153" s="423"/>
      <c r="H153" s="1"/>
      <c r="I153" s="1"/>
      <c r="J153" s="499"/>
    </row>
    <row r="154" spans="2:10" s="2" customFormat="1" ht="9" customHeight="1">
      <c r="B154" s="1"/>
      <c r="C154" s="1"/>
      <c r="D154" s="1"/>
      <c r="E154" s="1"/>
      <c r="F154" s="27"/>
      <c r="G154" s="423"/>
      <c r="H154" s="1"/>
      <c r="I154" s="1"/>
      <c r="J154" s="499"/>
    </row>
    <row r="155" spans="2:10" s="2" customFormat="1" ht="9" customHeight="1">
      <c r="B155" s="1"/>
      <c r="C155" s="1"/>
      <c r="D155" s="1"/>
      <c r="E155" s="1"/>
      <c r="F155" s="27"/>
      <c r="G155" s="423"/>
      <c r="H155" s="1"/>
      <c r="I155" s="1"/>
      <c r="J155" s="499"/>
    </row>
    <row r="156" spans="2:10" s="2" customFormat="1" ht="9" customHeight="1">
      <c r="B156" s="1"/>
      <c r="C156" s="1"/>
      <c r="D156" s="1"/>
      <c r="E156" s="1"/>
      <c r="F156" s="27"/>
      <c r="G156" s="423"/>
      <c r="H156" s="1"/>
      <c r="I156" s="1"/>
      <c r="J156" s="499"/>
    </row>
    <row r="157" spans="2:10" s="2" customFormat="1" ht="9" customHeight="1">
      <c r="B157" s="1"/>
      <c r="C157" s="1"/>
      <c r="D157" s="1"/>
      <c r="E157" s="1"/>
      <c r="F157" s="27"/>
      <c r="G157" s="423"/>
      <c r="H157" s="1"/>
      <c r="I157" s="1"/>
      <c r="J157" s="499"/>
    </row>
    <row r="158" spans="2:10" s="2" customFormat="1" ht="9" customHeight="1">
      <c r="B158" s="1"/>
      <c r="C158" s="1"/>
      <c r="D158" s="1"/>
      <c r="E158" s="1"/>
      <c r="F158" s="27"/>
      <c r="G158" s="423"/>
      <c r="H158" s="1"/>
      <c r="I158" s="1"/>
      <c r="J158" s="499"/>
    </row>
    <row r="159" spans="2:10" s="2" customFormat="1" ht="9" customHeight="1">
      <c r="B159" s="1"/>
      <c r="C159" s="1"/>
      <c r="D159" s="1"/>
      <c r="E159" s="1"/>
      <c r="F159" s="27"/>
      <c r="G159" s="423"/>
      <c r="H159" s="1"/>
      <c r="I159" s="1"/>
      <c r="J159" s="499"/>
    </row>
    <row r="160" spans="2:10" s="2" customFormat="1" ht="9" customHeight="1">
      <c r="B160" s="1"/>
      <c r="C160" s="1"/>
      <c r="D160" s="1"/>
      <c r="E160" s="1"/>
      <c r="F160" s="27"/>
      <c r="G160" s="423"/>
      <c r="H160" s="1"/>
      <c r="I160" s="1"/>
      <c r="J160" s="499"/>
    </row>
    <row r="161" spans="2:10" s="2" customFormat="1" ht="9" customHeight="1">
      <c r="B161" s="1"/>
      <c r="C161" s="1"/>
      <c r="D161" s="1"/>
      <c r="E161" s="1"/>
      <c r="F161" s="27"/>
      <c r="G161" s="423"/>
      <c r="H161" s="1"/>
      <c r="I161" s="1"/>
      <c r="J161" s="499"/>
    </row>
    <row r="162" spans="2:10" s="2" customFormat="1" ht="9" customHeight="1">
      <c r="B162" s="1"/>
      <c r="C162" s="1"/>
      <c r="D162" s="1"/>
      <c r="E162" s="1"/>
      <c r="F162" s="27"/>
      <c r="G162" s="423"/>
      <c r="H162" s="1"/>
      <c r="I162" s="1"/>
      <c r="J162" s="499"/>
    </row>
    <row r="163" spans="2:10" s="2" customFormat="1" ht="9" customHeight="1">
      <c r="B163" s="1"/>
      <c r="C163" s="1"/>
      <c r="D163" s="1"/>
      <c r="E163" s="1"/>
      <c r="F163" s="27"/>
      <c r="G163" s="423"/>
      <c r="H163" s="1"/>
      <c r="I163" s="1"/>
      <c r="J163" s="499"/>
    </row>
    <row r="164" spans="2:10" s="2" customFormat="1" ht="9" customHeight="1">
      <c r="B164" s="1"/>
      <c r="C164" s="1"/>
      <c r="D164" s="1"/>
      <c r="E164" s="1"/>
      <c r="F164" s="27"/>
      <c r="G164" s="423"/>
      <c r="H164" s="1"/>
      <c r="I164" s="1"/>
      <c r="J164" s="499"/>
    </row>
    <row r="165" spans="2:10" s="2" customFormat="1" ht="9" customHeight="1">
      <c r="B165" s="1"/>
      <c r="C165" s="1"/>
      <c r="D165" s="1"/>
      <c r="E165" s="1"/>
      <c r="F165" s="27"/>
      <c r="G165" s="423"/>
      <c r="H165" s="1"/>
      <c r="I165" s="1"/>
      <c r="J165" s="499"/>
    </row>
    <row r="166" spans="2:10" s="2" customFormat="1" ht="9" customHeight="1">
      <c r="B166" s="1"/>
      <c r="C166" s="1"/>
      <c r="D166" s="1"/>
      <c r="E166" s="1"/>
      <c r="F166" s="27"/>
      <c r="G166" s="423"/>
      <c r="H166" s="1"/>
      <c r="I166" s="1"/>
      <c r="J166" s="499"/>
    </row>
    <row r="167" spans="2:10" s="2" customFormat="1" ht="9" customHeight="1">
      <c r="B167" s="1"/>
      <c r="C167" s="1"/>
      <c r="D167" s="1"/>
      <c r="E167" s="1"/>
      <c r="F167" s="27"/>
      <c r="G167" s="423"/>
      <c r="H167" s="1"/>
      <c r="I167" s="1"/>
      <c r="J167" s="499"/>
    </row>
    <row r="168" spans="2:10" s="2" customFormat="1" ht="9" customHeight="1">
      <c r="B168" s="1"/>
      <c r="C168" s="1"/>
      <c r="D168" s="1"/>
      <c r="E168" s="1"/>
      <c r="F168" s="27"/>
      <c r="G168" s="423"/>
      <c r="H168" s="1"/>
      <c r="I168" s="1"/>
      <c r="J168" s="499"/>
    </row>
    <row r="169" spans="2:10" s="2" customFormat="1" ht="9" customHeight="1">
      <c r="B169" s="1"/>
      <c r="C169" s="1"/>
      <c r="D169" s="1"/>
      <c r="E169" s="1"/>
      <c r="F169" s="27"/>
      <c r="G169" s="423"/>
      <c r="H169" s="1"/>
      <c r="I169" s="1"/>
      <c r="J169" s="499"/>
    </row>
    <row r="170" spans="2:10" s="2" customFormat="1" ht="9" customHeight="1">
      <c r="B170" s="1"/>
      <c r="C170" s="1"/>
      <c r="D170" s="1"/>
      <c r="E170" s="1"/>
      <c r="F170" s="27"/>
      <c r="G170" s="423"/>
      <c r="H170" s="1"/>
      <c r="I170" s="1"/>
      <c r="J170" s="499"/>
    </row>
    <row r="171" spans="2:10" s="2" customFormat="1" ht="9" customHeight="1">
      <c r="B171" s="1"/>
      <c r="C171" s="1"/>
      <c r="D171" s="1"/>
      <c r="E171" s="1"/>
      <c r="F171" s="27"/>
      <c r="G171" s="423"/>
      <c r="H171" s="1"/>
      <c r="I171" s="1"/>
      <c r="J171" s="499"/>
    </row>
    <row r="172" spans="2:10" s="2" customFormat="1" ht="9" customHeight="1">
      <c r="B172" s="1"/>
      <c r="C172" s="1"/>
      <c r="D172" s="1"/>
      <c r="E172" s="1"/>
      <c r="F172" s="27"/>
      <c r="G172" s="423"/>
      <c r="H172" s="1"/>
      <c r="I172" s="1"/>
      <c r="J172" s="499"/>
    </row>
    <row r="173" spans="2:10" s="2" customFormat="1" ht="9" customHeight="1">
      <c r="B173" s="1"/>
      <c r="C173" s="1"/>
      <c r="D173" s="1"/>
      <c r="E173" s="1"/>
      <c r="F173" s="27"/>
      <c r="G173" s="423"/>
      <c r="H173" s="1"/>
      <c r="I173" s="1"/>
      <c r="J173" s="499"/>
    </row>
    <row r="174" spans="2:10" s="2" customFormat="1" ht="9" customHeight="1">
      <c r="B174" s="1"/>
      <c r="C174" s="1"/>
      <c r="D174" s="1"/>
      <c r="E174" s="1"/>
      <c r="F174" s="27"/>
      <c r="G174" s="423"/>
      <c r="H174" s="1"/>
      <c r="I174" s="1"/>
      <c r="J174" s="499"/>
    </row>
    <row r="175" spans="2:10" s="2" customFormat="1" ht="9" customHeight="1">
      <c r="B175" s="1"/>
      <c r="C175" s="1"/>
      <c r="D175" s="1"/>
      <c r="E175" s="1"/>
      <c r="F175" s="27"/>
      <c r="G175" s="423"/>
      <c r="H175" s="1"/>
      <c r="I175" s="1"/>
      <c r="J175" s="499"/>
    </row>
    <row r="176" spans="2:10" s="2" customFormat="1" ht="9" customHeight="1">
      <c r="B176" s="1"/>
      <c r="C176" s="1"/>
      <c r="D176" s="1"/>
      <c r="E176" s="1"/>
      <c r="F176" s="27"/>
      <c r="G176" s="423"/>
      <c r="H176" s="1"/>
      <c r="I176" s="1"/>
      <c r="J176" s="499"/>
    </row>
    <row r="177" spans="2:10" s="2" customFormat="1" ht="9" customHeight="1">
      <c r="B177" s="1"/>
      <c r="C177" s="1"/>
      <c r="D177" s="1"/>
      <c r="E177" s="1"/>
      <c r="F177" s="27"/>
      <c r="G177" s="423"/>
      <c r="H177" s="1"/>
      <c r="I177" s="1"/>
      <c r="J177" s="499"/>
    </row>
    <row r="178" spans="2:10" s="2" customFormat="1" ht="9" customHeight="1">
      <c r="B178" s="1"/>
      <c r="C178" s="1"/>
      <c r="D178" s="1"/>
      <c r="E178" s="1"/>
      <c r="F178" s="27"/>
      <c r="G178" s="423"/>
      <c r="H178" s="1"/>
      <c r="I178" s="1"/>
      <c r="J178" s="499"/>
    </row>
    <row r="179" spans="2:10" s="2" customFormat="1" ht="9" customHeight="1">
      <c r="B179" s="1"/>
      <c r="C179" s="1"/>
      <c r="D179" s="1"/>
      <c r="E179" s="1"/>
      <c r="F179" s="27"/>
      <c r="G179" s="423"/>
      <c r="H179" s="1"/>
      <c r="I179" s="1"/>
      <c r="J179" s="499"/>
    </row>
    <row r="180" spans="2:10" s="2" customFormat="1" ht="9" customHeight="1">
      <c r="B180" s="1"/>
      <c r="C180" s="1"/>
      <c r="D180" s="1"/>
      <c r="E180" s="1"/>
      <c r="F180" s="27"/>
      <c r="G180" s="423"/>
      <c r="H180" s="1"/>
      <c r="I180" s="1"/>
      <c r="J180" s="499"/>
    </row>
    <row r="181" spans="2:10" s="2" customFormat="1" ht="9" customHeight="1">
      <c r="B181" s="1"/>
      <c r="C181" s="1"/>
      <c r="D181" s="1"/>
      <c r="E181" s="1"/>
      <c r="F181" s="27"/>
      <c r="G181" s="423"/>
      <c r="H181" s="1"/>
      <c r="I181" s="1"/>
      <c r="J181" s="499"/>
    </row>
    <row r="182" spans="2:10" s="2" customFormat="1" ht="9" customHeight="1">
      <c r="B182" s="1"/>
      <c r="C182" s="1"/>
      <c r="D182" s="1"/>
      <c r="E182" s="1"/>
      <c r="F182" s="27"/>
      <c r="G182" s="423"/>
      <c r="H182" s="1"/>
      <c r="I182" s="1"/>
      <c r="J182" s="499"/>
    </row>
    <row r="183" spans="2:10" s="2" customFormat="1" ht="9" customHeight="1">
      <c r="B183" s="1"/>
      <c r="C183" s="1"/>
      <c r="D183" s="1"/>
      <c r="E183" s="1"/>
      <c r="F183" s="27"/>
      <c r="G183" s="423"/>
      <c r="H183" s="1"/>
      <c r="I183" s="1"/>
      <c r="J183" s="499"/>
    </row>
    <row r="184" spans="2:10" s="2" customFormat="1" ht="9" customHeight="1">
      <c r="B184" s="1"/>
      <c r="C184" s="1"/>
      <c r="D184" s="1"/>
      <c r="E184" s="1"/>
      <c r="F184" s="27"/>
      <c r="G184" s="423"/>
      <c r="H184" s="1"/>
      <c r="I184" s="1"/>
      <c r="J184" s="499"/>
    </row>
    <row r="185" spans="2:10" s="2" customFormat="1" ht="9" customHeight="1">
      <c r="B185" s="1"/>
      <c r="C185" s="1"/>
      <c r="D185" s="1"/>
      <c r="E185" s="1"/>
      <c r="F185" s="27"/>
      <c r="G185" s="423"/>
      <c r="H185" s="1"/>
      <c r="I185" s="1"/>
      <c r="J185" s="499"/>
    </row>
    <row r="186" spans="2:10" s="2" customFormat="1" ht="9" customHeight="1">
      <c r="B186" s="1"/>
      <c r="C186" s="1"/>
      <c r="D186" s="1"/>
      <c r="E186" s="1"/>
      <c r="F186" s="27"/>
      <c r="G186" s="423"/>
      <c r="H186" s="1"/>
      <c r="I186" s="1"/>
      <c r="J186" s="499"/>
    </row>
    <row r="187" spans="2:10" s="2" customFormat="1" ht="9" customHeight="1">
      <c r="B187" s="1"/>
      <c r="C187" s="1"/>
      <c r="D187" s="1"/>
      <c r="E187" s="1"/>
      <c r="F187" s="27"/>
      <c r="G187" s="423"/>
      <c r="H187" s="1"/>
      <c r="I187" s="1"/>
      <c r="J187" s="499"/>
    </row>
    <row r="188" spans="2:10" s="2" customFormat="1" ht="9" customHeight="1">
      <c r="B188" s="1"/>
      <c r="C188" s="1"/>
      <c r="D188" s="1"/>
      <c r="E188" s="1"/>
      <c r="F188" s="27"/>
      <c r="G188" s="423"/>
      <c r="H188" s="1"/>
      <c r="I188" s="1"/>
      <c r="J188" s="499"/>
    </row>
    <row r="189" spans="2:10" s="2" customFormat="1" ht="9" customHeight="1">
      <c r="B189" s="1"/>
      <c r="C189" s="1"/>
      <c r="D189" s="1"/>
      <c r="E189" s="1"/>
      <c r="F189" s="27"/>
      <c r="G189" s="423"/>
      <c r="H189" s="1"/>
      <c r="I189" s="1"/>
      <c r="J189" s="499"/>
    </row>
    <row r="190" spans="2:10" s="2" customFormat="1" ht="9" customHeight="1">
      <c r="B190" s="1"/>
      <c r="C190" s="1"/>
      <c r="D190" s="1"/>
      <c r="E190" s="1"/>
      <c r="F190" s="27"/>
      <c r="G190" s="423"/>
      <c r="H190" s="1"/>
      <c r="I190" s="1"/>
      <c r="J190" s="499"/>
    </row>
    <row r="191" spans="2:10" s="2" customFormat="1" ht="9" customHeight="1">
      <c r="B191" s="1"/>
      <c r="C191" s="1"/>
      <c r="D191" s="1"/>
      <c r="E191" s="1"/>
      <c r="F191" s="27"/>
      <c r="G191" s="423"/>
      <c r="H191" s="1"/>
      <c r="I191" s="1"/>
      <c r="J191" s="499"/>
    </row>
    <row r="192" spans="2:10" s="2" customFormat="1" ht="9" customHeight="1">
      <c r="B192" s="1"/>
      <c r="C192" s="1"/>
      <c r="D192" s="1"/>
      <c r="E192" s="1"/>
      <c r="F192" s="27"/>
      <c r="G192" s="423"/>
      <c r="H192" s="1"/>
      <c r="I192" s="1"/>
      <c r="J192" s="499"/>
    </row>
    <row r="193" spans="2:10" s="2" customFormat="1" ht="9" customHeight="1">
      <c r="B193" s="1"/>
      <c r="C193" s="1"/>
      <c r="D193" s="1"/>
      <c r="E193" s="1"/>
      <c r="F193" s="27"/>
      <c r="G193" s="423"/>
      <c r="H193" s="1"/>
      <c r="I193" s="1"/>
      <c r="J193" s="499"/>
    </row>
    <row r="194" spans="2:10" s="2" customFormat="1" ht="9" customHeight="1">
      <c r="B194" s="1"/>
      <c r="C194" s="1"/>
      <c r="D194" s="1"/>
      <c r="E194" s="1"/>
      <c r="F194" s="27"/>
      <c r="G194" s="423"/>
      <c r="H194" s="1"/>
      <c r="I194" s="1"/>
      <c r="J194" s="499"/>
    </row>
    <row r="195" spans="2:10" s="2" customFormat="1" ht="9" customHeight="1">
      <c r="B195" s="1"/>
      <c r="C195" s="1"/>
      <c r="D195" s="1"/>
      <c r="E195" s="1"/>
      <c r="F195" s="27"/>
      <c r="G195" s="423"/>
      <c r="H195" s="1"/>
      <c r="I195" s="1"/>
      <c r="J195" s="499"/>
    </row>
    <row r="196" spans="2:10" s="2" customFormat="1" ht="9" customHeight="1">
      <c r="B196" s="1"/>
      <c r="C196" s="1"/>
      <c r="D196" s="1"/>
      <c r="E196" s="1"/>
      <c r="F196" s="27"/>
      <c r="G196" s="423"/>
      <c r="H196" s="1"/>
      <c r="I196" s="1"/>
      <c r="J196" s="499"/>
    </row>
    <row r="197" spans="2:10" s="2" customFormat="1" ht="9" customHeight="1">
      <c r="B197" s="1"/>
      <c r="C197" s="1"/>
      <c r="D197" s="1"/>
      <c r="E197" s="1"/>
      <c r="F197" s="27"/>
      <c r="G197" s="423"/>
      <c r="H197" s="1"/>
      <c r="I197" s="1"/>
      <c r="J197" s="499"/>
    </row>
    <row r="198" spans="2:10" s="2" customFormat="1" ht="9" customHeight="1">
      <c r="B198" s="1"/>
      <c r="C198" s="1"/>
      <c r="D198" s="1"/>
      <c r="E198" s="1"/>
      <c r="F198" s="27"/>
      <c r="G198" s="423"/>
      <c r="H198" s="1"/>
      <c r="I198" s="1"/>
      <c r="J198" s="499"/>
    </row>
    <row r="199" spans="2:10" s="2" customFormat="1" ht="9" customHeight="1">
      <c r="B199" s="1"/>
      <c r="C199" s="1"/>
      <c r="D199" s="1"/>
      <c r="E199" s="1"/>
      <c r="F199" s="27"/>
      <c r="G199" s="423"/>
      <c r="H199" s="1"/>
      <c r="I199" s="1"/>
      <c r="J199" s="499"/>
    </row>
    <row r="200" spans="2:10" s="2" customFormat="1" ht="9" customHeight="1">
      <c r="B200" s="1"/>
      <c r="C200" s="1"/>
      <c r="D200" s="1"/>
      <c r="E200" s="1"/>
      <c r="F200" s="27"/>
      <c r="G200" s="423"/>
      <c r="H200" s="1"/>
      <c r="I200" s="1"/>
      <c r="J200" s="499"/>
    </row>
    <row r="201" spans="2:10" s="2" customFormat="1" ht="9" customHeight="1">
      <c r="B201" s="1"/>
      <c r="C201" s="1"/>
      <c r="D201" s="1"/>
      <c r="E201" s="1"/>
      <c r="F201" s="27"/>
      <c r="G201" s="423"/>
      <c r="H201" s="1"/>
      <c r="I201" s="1"/>
      <c r="J201" s="499"/>
    </row>
    <row r="202" spans="2:10" s="2" customFormat="1" ht="9" customHeight="1">
      <c r="B202" s="1"/>
      <c r="C202" s="1"/>
      <c r="D202" s="1"/>
      <c r="E202" s="1"/>
      <c r="F202" s="27"/>
      <c r="G202" s="423"/>
      <c r="H202" s="1"/>
      <c r="I202" s="1"/>
      <c r="J202" s="499"/>
    </row>
    <row r="203" spans="2:10" s="2" customFormat="1" ht="9" customHeight="1">
      <c r="B203" s="1"/>
      <c r="C203" s="1"/>
      <c r="D203" s="1"/>
      <c r="E203" s="1"/>
      <c r="F203" s="27"/>
      <c r="G203" s="423"/>
      <c r="H203" s="1"/>
      <c r="I203" s="1"/>
      <c r="J203" s="499"/>
    </row>
    <row r="204" spans="2:10" s="2" customFormat="1" ht="9" customHeight="1">
      <c r="B204" s="1"/>
      <c r="C204" s="1"/>
      <c r="D204" s="1"/>
      <c r="E204" s="1"/>
      <c r="F204" s="27"/>
      <c r="G204" s="423"/>
      <c r="H204" s="1"/>
      <c r="I204" s="1"/>
      <c r="J204" s="499"/>
    </row>
    <row r="205" spans="2:10" s="2" customFormat="1" ht="9" customHeight="1">
      <c r="B205" s="1"/>
      <c r="C205" s="1"/>
      <c r="D205" s="1"/>
      <c r="E205" s="1"/>
      <c r="F205" s="27"/>
      <c r="G205" s="423"/>
      <c r="H205" s="1"/>
      <c r="I205" s="1"/>
      <c r="J205" s="499"/>
    </row>
    <row r="206" spans="2:10" s="2" customFormat="1" ht="9" customHeight="1">
      <c r="B206" s="1"/>
      <c r="C206" s="1"/>
      <c r="D206" s="1"/>
      <c r="E206" s="1"/>
      <c r="F206" s="27"/>
      <c r="G206" s="423"/>
      <c r="H206" s="1"/>
      <c r="I206" s="1"/>
      <c r="J206" s="499"/>
    </row>
    <row r="207" spans="2:10" s="2" customFormat="1" ht="9" customHeight="1">
      <c r="B207" s="1"/>
      <c r="C207" s="1"/>
      <c r="D207" s="1"/>
      <c r="E207" s="1"/>
      <c r="F207" s="27"/>
      <c r="G207" s="423"/>
      <c r="H207" s="1"/>
      <c r="I207" s="1"/>
      <c r="J207" s="499"/>
    </row>
    <row r="208" spans="2:10" s="2" customFormat="1" ht="9" customHeight="1">
      <c r="B208" s="1"/>
      <c r="C208" s="1"/>
      <c r="D208" s="1"/>
      <c r="E208" s="1"/>
      <c r="F208" s="27"/>
      <c r="G208" s="423"/>
      <c r="H208" s="1"/>
      <c r="I208" s="1"/>
      <c r="J208" s="499"/>
    </row>
    <row r="209" spans="2:10" s="2" customFormat="1" ht="9" customHeight="1">
      <c r="B209" s="1"/>
      <c r="C209" s="1"/>
      <c r="D209" s="1"/>
      <c r="E209" s="1"/>
      <c r="F209" s="27"/>
      <c r="G209" s="423"/>
      <c r="H209" s="1"/>
      <c r="I209" s="1"/>
      <c r="J209" s="499"/>
    </row>
    <row r="210" spans="2:10" s="2" customFormat="1" ht="9" customHeight="1">
      <c r="B210" s="1"/>
      <c r="C210" s="1"/>
      <c r="D210" s="1"/>
      <c r="E210" s="1"/>
      <c r="F210" s="27"/>
      <c r="G210" s="423"/>
      <c r="H210" s="1"/>
      <c r="I210" s="1"/>
      <c r="J210" s="499"/>
    </row>
    <row r="211" spans="2:10" s="2" customFormat="1" ht="9" customHeight="1">
      <c r="B211" s="1"/>
      <c r="C211" s="1"/>
      <c r="D211" s="1"/>
      <c r="E211" s="1"/>
      <c r="F211" s="27"/>
      <c r="G211" s="423"/>
      <c r="H211" s="1"/>
      <c r="I211" s="1"/>
      <c r="J211" s="499"/>
    </row>
    <row r="212" spans="2:10" s="2" customFormat="1" ht="9" customHeight="1">
      <c r="B212" s="1"/>
      <c r="C212" s="1"/>
      <c r="D212" s="1"/>
      <c r="E212" s="1"/>
      <c r="F212" s="27"/>
      <c r="G212" s="423"/>
      <c r="H212" s="1"/>
      <c r="I212" s="1"/>
      <c r="J212" s="499"/>
    </row>
    <row r="213" spans="2:10" s="2" customFormat="1" ht="9" customHeight="1">
      <c r="B213" s="1"/>
      <c r="C213" s="1"/>
      <c r="D213" s="1"/>
      <c r="E213" s="1"/>
      <c r="F213" s="27"/>
      <c r="G213" s="423"/>
      <c r="H213" s="1"/>
      <c r="I213" s="1"/>
      <c r="J213" s="499"/>
    </row>
    <row r="214" spans="2:10" s="2" customFormat="1" ht="9" customHeight="1">
      <c r="B214" s="1"/>
      <c r="C214" s="1"/>
      <c r="D214" s="1"/>
      <c r="E214" s="1"/>
      <c r="F214" s="27"/>
      <c r="G214" s="423"/>
      <c r="H214" s="1"/>
      <c r="I214" s="1"/>
      <c r="J214" s="499"/>
    </row>
    <row r="215" spans="2:10" s="2" customFormat="1" ht="9" customHeight="1">
      <c r="B215" s="1"/>
      <c r="C215" s="1"/>
      <c r="D215" s="1"/>
      <c r="E215" s="1"/>
      <c r="F215" s="27"/>
      <c r="G215" s="423"/>
      <c r="H215" s="1"/>
      <c r="I215" s="1"/>
      <c r="J215" s="499"/>
    </row>
    <row r="216" spans="2:10" s="2" customFormat="1" ht="9" customHeight="1">
      <c r="B216" s="1"/>
      <c r="C216" s="1"/>
      <c r="D216" s="1"/>
      <c r="E216" s="1"/>
      <c r="F216" s="27"/>
      <c r="G216" s="423"/>
      <c r="H216" s="1"/>
      <c r="I216" s="1"/>
      <c r="J216" s="499"/>
    </row>
    <row r="217" spans="2:10" s="2" customFormat="1" ht="9" customHeight="1">
      <c r="B217" s="1"/>
      <c r="C217" s="1"/>
      <c r="D217" s="1"/>
      <c r="E217" s="1"/>
      <c r="F217" s="27"/>
      <c r="G217" s="423"/>
      <c r="H217" s="1"/>
      <c r="I217" s="1"/>
      <c r="J217" s="499"/>
    </row>
    <row r="218" spans="2:10" s="2" customFormat="1" ht="9" customHeight="1">
      <c r="B218" s="1"/>
      <c r="C218" s="1"/>
      <c r="D218" s="1"/>
      <c r="E218" s="1"/>
      <c r="F218" s="27"/>
      <c r="G218" s="423"/>
      <c r="H218" s="1"/>
      <c r="I218" s="1"/>
      <c r="J218" s="499"/>
    </row>
    <row r="219" spans="2:10" s="2" customFormat="1" ht="9" customHeight="1">
      <c r="B219" s="1"/>
      <c r="C219" s="1"/>
      <c r="D219" s="1"/>
      <c r="E219" s="1"/>
      <c r="F219" s="27"/>
      <c r="G219" s="423"/>
      <c r="H219" s="1"/>
      <c r="I219" s="1"/>
      <c r="J219" s="499"/>
    </row>
    <row r="220" spans="2:10" s="2" customFormat="1" ht="9" customHeight="1">
      <c r="B220" s="1"/>
      <c r="C220" s="1"/>
      <c r="D220" s="1"/>
      <c r="E220" s="1"/>
      <c r="F220" s="27"/>
      <c r="G220" s="423"/>
      <c r="H220" s="1"/>
      <c r="I220" s="1"/>
      <c r="J220" s="499"/>
    </row>
    <row r="221" spans="2:10" s="2" customFormat="1" ht="9" customHeight="1">
      <c r="B221" s="1"/>
      <c r="C221" s="1"/>
      <c r="D221" s="1"/>
      <c r="E221" s="1"/>
      <c r="F221" s="27"/>
      <c r="G221" s="423"/>
      <c r="H221" s="1"/>
      <c r="I221" s="1"/>
      <c r="J221" s="499"/>
    </row>
    <row r="222" spans="2:10" s="2" customFormat="1" ht="9" customHeight="1">
      <c r="B222" s="1"/>
      <c r="C222" s="1"/>
      <c r="D222" s="1"/>
      <c r="E222" s="1"/>
      <c r="F222" s="27"/>
      <c r="G222" s="423"/>
      <c r="H222" s="1"/>
      <c r="I222" s="1"/>
      <c r="J222" s="499"/>
    </row>
    <row r="223" spans="2:10" s="2" customFormat="1" ht="9" customHeight="1">
      <c r="B223" s="1"/>
      <c r="C223" s="1"/>
      <c r="D223" s="1"/>
      <c r="E223" s="1"/>
      <c r="F223" s="27"/>
      <c r="G223" s="423"/>
      <c r="H223" s="1"/>
      <c r="I223" s="1"/>
      <c r="J223" s="499"/>
    </row>
    <row r="224" spans="2:10" s="2" customFormat="1" ht="9" customHeight="1">
      <c r="B224" s="1"/>
      <c r="C224" s="1"/>
      <c r="D224" s="1"/>
      <c r="E224" s="1"/>
      <c r="F224" s="27"/>
      <c r="G224" s="423"/>
      <c r="H224" s="1"/>
      <c r="I224" s="1"/>
      <c r="J224" s="499"/>
    </row>
    <row r="225" spans="2:10" s="2" customFormat="1" ht="9" customHeight="1">
      <c r="B225" s="1"/>
      <c r="C225" s="1"/>
      <c r="D225" s="1"/>
      <c r="E225" s="1"/>
      <c r="F225" s="27"/>
      <c r="G225" s="423"/>
      <c r="H225" s="1"/>
      <c r="I225" s="1"/>
      <c r="J225" s="499"/>
    </row>
    <row r="226" spans="2:10" s="2" customFormat="1" ht="9" customHeight="1">
      <c r="B226" s="1"/>
      <c r="C226" s="1"/>
      <c r="D226" s="1"/>
      <c r="E226" s="1"/>
      <c r="F226" s="27"/>
      <c r="G226" s="423"/>
      <c r="H226" s="1"/>
      <c r="I226" s="1"/>
      <c r="J226" s="499"/>
    </row>
    <row r="227" spans="2:10" s="2" customFormat="1" ht="9" customHeight="1">
      <c r="B227" s="1"/>
      <c r="C227" s="1"/>
      <c r="D227" s="1"/>
      <c r="E227" s="1"/>
      <c r="F227" s="27"/>
      <c r="G227" s="423"/>
      <c r="H227" s="1"/>
      <c r="I227" s="1"/>
      <c r="J227" s="499"/>
    </row>
    <row r="228" spans="2:10" s="2" customFormat="1" ht="9" customHeight="1">
      <c r="B228" s="1"/>
      <c r="C228" s="1"/>
      <c r="D228" s="1"/>
      <c r="E228" s="1"/>
      <c r="F228" s="27"/>
      <c r="G228" s="423"/>
      <c r="H228" s="1"/>
      <c r="I228" s="1"/>
      <c r="J228" s="499"/>
    </row>
    <row r="229" spans="2:10" s="2" customFormat="1" ht="9" customHeight="1">
      <c r="B229" s="1"/>
      <c r="C229" s="1"/>
      <c r="D229" s="1"/>
      <c r="E229" s="1"/>
      <c r="F229" s="27"/>
      <c r="G229" s="423"/>
      <c r="H229" s="1"/>
      <c r="I229" s="1"/>
      <c r="J229" s="499"/>
    </row>
    <row r="230" spans="2:10" s="2" customFormat="1" ht="9" customHeight="1">
      <c r="B230" s="1"/>
      <c r="C230" s="1"/>
      <c r="D230" s="1"/>
      <c r="E230" s="1"/>
      <c r="F230" s="27"/>
      <c r="G230" s="423"/>
      <c r="H230" s="1"/>
      <c r="I230" s="1"/>
      <c r="J230" s="499"/>
    </row>
    <row r="231" spans="2:10" s="2" customFormat="1" ht="9" customHeight="1">
      <c r="B231" s="1"/>
      <c r="C231" s="1"/>
      <c r="D231" s="1"/>
      <c r="E231" s="1"/>
      <c r="F231" s="27"/>
      <c r="G231" s="423"/>
      <c r="H231" s="1"/>
      <c r="I231" s="1"/>
      <c r="J231" s="499"/>
    </row>
    <row r="232" spans="2:10" s="2" customFormat="1" ht="9" customHeight="1">
      <c r="B232" s="1"/>
      <c r="C232" s="1"/>
      <c r="D232" s="1"/>
      <c r="E232" s="1"/>
      <c r="F232" s="27"/>
      <c r="G232" s="423"/>
      <c r="H232" s="1"/>
      <c r="I232" s="1"/>
      <c r="J232" s="499"/>
    </row>
    <row r="233" spans="2:10" s="2" customFormat="1" ht="9" customHeight="1">
      <c r="B233" s="1"/>
      <c r="C233" s="1"/>
      <c r="D233" s="1"/>
      <c r="E233" s="1"/>
      <c r="F233" s="27"/>
      <c r="G233" s="423"/>
      <c r="H233" s="1"/>
      <c r="I233" s="1"/>
      <c r="J233" s="499"/>
    </row>
    <row r="234" spans="2:10" s="2" customFormat="1" ht="9" customHeight="1">
      <c r="B234" s="1"/>
      <c r="C234" s="1"/>
      <c r="D234" s="1"/>
      <c r="E234" s="1"/>
      <c r="F234" s="27"/>
      <c r="G234" s="423"/>
      <c r="H234" s="1"/>
      <c r="I234" s="1"/>
      <c r="J234" s="499"/>
    </row>
    <row r="235" spans="2:10" s="2" customFormat="1" ht="9" customHeight="1">
      <c r="B235" s="1"/>
      <c r="C235" s="1"/>
      <c r="D235" s="1"/>
      <c r="E235" s="1"/>
      <c r="F235" s="27"/>
      <c r="G235" s="423"/>
      <c r="H235" s="1"/>
      <c r="I235" s="1"/>
      <c r="J235" s="499"/>
    </row>
    <row r="236" spans="2:10" s="2" customFormat="1" ht="9" customHeight="1">
      <c r="B236" s="1"/>
      <c r="C236" s="1"/>
      <c r="D236" s="1"/>
      <c r="E236" s="1"/>
      <c r="F236" s="27"/>
      <c r="G236" s="423"/>
      <c r="H236" s="1"/>
      <c r="I236" s="1"/>
      <c r="J236" s="499"/>
    </row>
    <row r="237" spans="2:10" s="2" customFormat="1" ht="9" customHeight="1">
      <c r="B237" s="1"/>
      <c r="C237" s="1"/>
      <c r="D237" s="1"/>
      <c r="E237" s="1"/>
      <c r="F237" s="27"/>
      <c r="G237" s="423"/>
      <c r="H237" s="1"/>
      <c r="I237" s="1"/>
      <c r="J237" s="499"/>
    </row>
    <row r="238" spans="2:10" s="2" customFormat="1" ht="9" customHeight="1">
      <c r="B238" s="1"/>
      <c r="C238" s="1"/>
      <c r="D238" s="1"/>
      <c r="E238" s="1"/>
      <c r="F238" s="27"/>
      <c r="G238" s="423"/>
      <c r="H238" s="1"/>
      <c r="I238" s="1"/>
      <c r="J238" s="499"/>
    </row>
    <row r="239" spans="2:10" s="2" customFormat="1" ht="9" customHeight="1">
      <c r="B239" s="1"/>
      <c r="C239" s="1"/>
      <c r="D239" s="1"/>
      <c r="E239" s="1"/>
      <c r="F239" s="27"/>
      <c r="G239" s="423"/>
      <c r="H239" s="1"/>
      <c r="I239" s="1"/>
      <c r="J239" s="499"/>
    </row>
    <row r="240" spans="2:10" s="2" customFormat="1" ht="9" customHeight="1">
      <c r="B240" s="1"/>
      <c r="C240" s="1"/>
      <c r="D240" s="1"/>
      <c r="E240" s="1"/>
      <c r="F240" s="27"/>
      <c r="G240" s="423"/>
      <c r="H240" s="1"/>
      <c r="I240" s="1"/>
      <c r="J240" s="499"/>
    </row>
    <row r="241" spans="2:10" s="2" customFormat="1" ht="9" customHeight="1">
      <c r="B241" s="1"/>
      <c r="C241" s="1"/>
      <c r="D241" s="1"/>
      <c r="E241" s="1"/>
      <c r="F241" s="27"/>
      <c r="G241" s="423"/>
      <c r="H241" s="1"/>
      <c r="I241" s="1"/>
      <c r="J241" s="499"/>
    </row>
    <row r="242" spans="2:10" s="2" customFormat="1" ht="9" customHeight="1">
      <c r="B242" s="1"/>
      <c r="C242" s="1"/>
      <c r="D242" s="1"/>
      <c r="E242" s="1"/>
      <c r="F242" s="27"/>
      <c r="G242" s="423"/>
      <c r="H242" s="1"/>
      <c r="I242" s="1"/>
      <c r="J242" s="499"/>
    </row>
    <row r="243" spans="2:10" s="2" customFormat="1" ht="9" customHeight="1">
      <c r="B243" s="1"/>
      <c r="C243" s="1"/>
      <c r="D243" s="1"/>
      <c r="E243" s="1"/>
      <c r="F243" s="27"/>
      <c r="G243" s="423"/>
      <c r="H243" s="1"/>
      <c r="I243" s="1"/>
      <c r="J243" s="499"/>
    </row>
    <row r="244" spans="2:10" s="2" customFormat="1" ht="9" customHeight="1">
      <c r="B244" s="1"/>
      <c r="C244" s="1"/>
      <c r="D244" s="1"/>
      <c r="E244" s="1"/>
      <c r="F244" s="27"/>
      <c r="G244" s="423"/>
      <c r="H244" s="1"/>
      <c r="I244" s="1"/>
      <c r="J244" s="499"/>
    </row>
    <row r="245" spans="2:10" s="2" customFormat="1" ht="9" customHeight="1">
      <c r="B245" s="1"/>
      <c r="C245" s="1"/>
      <c r="D245" s="1"/>
      <c r="E245" s="1"/>
      <c r="F245" s="27"/>
      <c r="G245" s="423"/>
      <c r="H245" s="1"/>
      <c r="I245" s="1"/>
      <c r="J245" s="499"/>
    </row>
    <row r="246" spans="2:10" s="2" customFormat="1" ht="9" customHeight="1">
      <c r="B246" s="1"/>
      <c r="C246" s="1"/>
      <c r="D246" s="1"/>
      <c r="E246" s="1"/>
      <c r="F246" s="27"/>
      <c r="G246" s="423"/>
      <c r="H246" s="1"/>
      <c r="I246" s="1"/>
      <c r="J246" s="499"/>
    </row>
    <row r="247" spans="2:10" s="2" customFormat="1" ht="9" customHeight="1">
      <c r="B247" s="1"/>
      <c r="C247" s="1"/>
      <c r="D247" s="1"/>
      <c r="E247" s="1"/>
      <c r="F247" s="27"/>
      <c r="G247" s="423"/>
      <c r="H247" s="1"/>
      <c r="I247" s="1"/>
      <c r="J247" s="499"/>
    </row>
    <row r="248" spans="2:10" s="2" customFormat="1" ht="9" customHeight="1">
      <c r="B248" s="1"/>
      <c r="C248" s="1"/>
      <c r="D248" s="1"/>
      <c r="E248" s="1"/>
      <c r="F248" s="27"/>
      <c r="G248" s="423"/>
      <c r="H248" s="1"/>
      <c r="I248" s="1"/>
      <c r="J248" s="499"/>
    </row>
    <row r="249" spans="2:10" s="2" customFormat="1" ht="9" customHeight="1">
      <c r="B249" s="1"/>
      <c r="C249" s="1"/>
      <c r="D249" s="1"/>
      <c r="E249" s="1"/>
      <c r="F249" s="27"/>
      <c r="G249" s="423"/>
      <c r="H249" s="1"/>
      <c r="I249" s="1"/>
      <c r="J249" s="499"/>
    </row>
    <row r="250" spans="2:10" s="2" customFormat="1" ht="9" customHeight="1">
      <c r="B250" s="1"/>
      <c r="C250" s="1"/>
      <c r="D250" s="1"/>
      <c r="E250" s="1"/>
      <c r="F250" s="27"/>
      <c r="G250" s="423"/>
      <c r="H250" s="1"/>
      <c r="I250" s="1"/>
      <c r="J250" s="499"/>
    </row>
    <row r="251" spans="2:10" s="2" customFormat="1" ht="9" customHeight="1">
      <c r="B251" s="1"/>
      <c r="C251" s="1"/>
      <c r="D251" s="1"/>
      <c r="E251" s="1"/>
      <c r="F251" s="27"/>
      <c r="G251" s="423"/>
      <c r="H251" s="1"/>
      <c r="I251" s="1"/>
      <c r="J251" s="499"/>
    </row>
    <row r="252" spans="2:10" s="2" customFormat="1" ht="9" customHeight="1">
      <c r="B252" s="1"/>
      <c r="C252" s="1"/>
      <c r="D252" s="1"/>
      <c r="E252" s="1"/>
      <c r="F252" s="27"/>
      <c r="G252" s="423"/>
      <c r="H252" s="1"/>
      <c r="I252" s="1"/>
      <c r="J252" s="499"/>
    </row>
    <row r="253" spans="2:10" s="2" customFormat="1" ht="9" customHeight="1">
      <c r="B253" s="1"/>
      <c r="C253" s="1"/>
      <c r="D253" s="1"/>
      <c r="E253" s="1"/>
      <c r="F253" s="27"/>
      <c r="G253" s="423"/>
      <c r="H253" s="1"/>
      <c r="I253" s="1"/>
      <c r="J253" s="499"/>
    </row>
    <row r="254" spans="2:10" s="2" customFormat="1" ht="9" customHeight="1">
      <c r="B254" s="1"/>
      <c r="C254" s="1"/>
      <c r="D254" s="1"/>
      <c r="E254" s="1"/>
      <c r="F254" s="27"/>
      <c r="G254" s="423"/>
      <c r="H254" s="1"/>
      <c r="I254" s="1"/>
      <c r="J254" s="499"/>
    </row>
    <row r="255" spans="2:10" s="2" customFormat="1" ht="9" customHeight="1">
      <c r="B255" s="1"/>
      <c r="C255" s="1"/>
      <c r="D255" s="1"/>
      <c r="E255" s="1"/>
      <c r="F255" s="27"/>
      <c r="G255" s="423"/>
      <c r="H255" s="1"/>
      <c r="I255" s="1"/>
      <c r="J255" s="499"/>
    </row>
    <row r="256" spans="2:10" s="2" customFormat="1" ht="9" customHeight="1">
      <c r="B256" s="1"/>
      <c r="C256" s="1"/>
      <c r="D256" s="1"/>
      <c r="E256" s="1"/>
      <c r="F256" s="27"/>
      <c r="G256" s="423"/>
      <c r="H256" s="1"/>
      <c r="I256" s="1"/>
      <c r="J256" s="499"/>
    </row>
    <row r="257" spans="2:10" s="2" customFormat="1" ht="9" customHeight="1">
      <c r="B257" s="1"/>
      <c r="C257" s="1"/>
      <c r="D257" s="1"/>
      <c r="E257" s="1"/>
      <c r="F257" s="27"/>
      <c r="G257" s="423"/>
      <c r="H257" s="1"/>
      <c r="I257" s="1"/>
      <c r="J257" s="499"/>
    </row>
    <row r="258" spans="2:10" s="2" customFormat="1" ht="9" customHeight="1">
      <c r="B258" s="1"/>
      <c r="C258" s="1"/>
      <c r="D258" s="1"/>
      <c r="E258" s="1"/>
      <c r="F258" s="27"/>
      <c r="G258" s="423"/>
      <c r="H258" s="1"/>
      <c r="I258" s="1"/>
      <c r="J258" s="499"/>
    </row>
    <row r="259" spans="2:10" s="2" customFormat="1" ht="9" customHeight="1">
      <c r="B259" s="1"/>
      <c r="C259" s="1"/>
      <c r="D259" s="1"/>
      <c r="E259" s="1"/>
      <c r="F259" s="27"/>
      <c r="G259" s="423"/>
      <c r="H259" s="1"/>
      <c r="I259" s="1"/>
      <c r="J259" s="499"/>
    </row>
    <row r="260" spans="2:10" s="2" customFormat="1" ht="9" customHeight="1">
      <c r="B260" s="1"/>
      <c r="C260" s="1"/>
      <c r="D260" s="1"/>
      <c r="E260" s="1"/>
      <c r="F260" s="27"/>
      <c r="G260" s="423"/>
      <c r="H260" s="1"/>
      <c r="I260" s="1"/>
      <c r="J260" s="499"/>
    </row>
    <row r="261" spans="2:10" s="2" customFormat="1" ht="9" customHeight="1">
      <c r="B261" s="1"/>
      <c r="C261" s="1"/>
      <c r="D261" s="1"/>
      <c r="E261" s="1"/>
      <c r="F261" s="27"/>
      <c r="G261" s="423"/>
      <c r="H261" s="1"/>
      <c r="I261" s="1"/>
      <c r="J261" s="499"/>
    </row>
    <row r="262" spans="2:10" s="2" customFormat="1" ht="9" customHeight="1">
      <c r="B262" s="1"/>
      <c r="C262" s="1"/>
      <c r="D262" s="1"/>
      <c r="E262" s="1"/>
      <c r="F262" s="27"/>
      <c r="G262" s="423"/>
      <c r="H262" s="1"/>
      <c r="I262" s="1"/>
      <c r="J262" s="499"/>
    </row>
    <row r="263" spans="2:10" s="2" customFormat="1" ht="9" customHeight="1">
      <c r="B263" s="1"/>
      <c r="C263" s="1"/>
      <c r="D263" s="1"/>
      <c r="E263" s="1"/>
      <c r="F263" s="27"/>
      <c r="G263" s="423"/>
      <c r="H263" s="1"/>
      <c r="I263" s="1"/>
      <c r="J263" s="499"/>
    </row>
    <row r="264" spans="2:10" s="2" customFormat="1" ht="9" customHeight="1">
      <c r="B264" s="1"/>
      <c r="C264" s="1"/>
      <c r="D264" s="1"/>
      <c r="E264" s="1"/>
      <c r="F264" s="27"/>
      <c r="G264" s="423"/>
      <c r="H264" s="1"/>
      <c r="I264" s="1"/>
      <c r="J264" s="499"/>
    </row>
    <row r="265" spans="2:10" s="2" customFormat="1" ht="9" customHeight="1">
      <c r="B265" s="1"/>
      <c r="C265" s="1"/>
      <c r="D265" s="1"/>
      <c r="E265" s="1"/>
      <c r="F265" s="27"/>
      <c r="G265" s="423"/>
      <c r="H265" s="1"/>
      <c r="I265" s="1"/>
      <c r="J265" s="499"/>
    </row>
    <row r="266" spans="2:10" s="2" customFormat="1" ht="9" customHeight="1">
      <c r="B266" s="1"/>
      <c r="C266" s="1"/>
      <c r="D266" s="1"/>
      <c r="E266" s="1"/>
      <c r="F266" s="27"/>
      <c r="G266" s="423"/>
      <c r="H266" s="1"/>
      <c r="I266" s="1"/>
      <c r="J266" s="499"/>
    </row>
    <row r="267" spans="2:10" s="2" customFormat="1" ht="9" customHeight="1">
      <c r="B267" s="1"/>
      <c r="C267" s="1"/>
      <c r="D267" s="1"/>
      <c r="E267" s="1"/>
      <c r="F267" s="27"/>
      <c r="G267" s="423"/>
      <c r="H267" s="1"/>
      <c r="I267" s="1"/>
      <c r="J267" s="499"/>
    </row>
    <row r="268" spans="2:10" s="2" customFormat="1" ht="9" customHeight="1">
      <c r="B268" s="1"/>
      <c r="C268" s="1"/>
      <c r="D268" s="1"/>
      <c r="E268" s="1"/>
      <c r="F268" s="27"/>
      <c r="G268" s="423"/>
      <c r="H268" s="1"/>
      <c r="I268" s="1"/>
      <c r="J268" s="499"/>
    </row>
    <row r="269" spans="2:10" s="2" customFormat="1" ht="9" customHeight="1">
      <c r="B269" s="1"/>
      <c r="C269" s="1"/>
      <c r="D269" s="1"/>
      <c r="E269" s="1"/>
      <c r="F269" s="27"/>
      <c r="G269" s="423"/>
      <c r="H269" s="1"/>
      <c r="I269" s="1"/>
      <c r="J269" s="499"/>
    </row>
    <row r="270" spans="2:10" s="2" customFormat="1" ht="9" customHeight="1">
      <c r="B270" s="1"/>
      <c r="C270" s="1"/>
      <c r="D270" s="1"/>
      <c r="E270" s="1"/>
      <c r="F270" s="27"/>
      <c r="G270" s="423"/>
      <c r="H270" s="1"/>
      <c r="I270" s="1"/>
      <c r="J270" s="499"/>
    </row>
    <row r="271" spans="2:10" s="2" customFormat="1" ht="9" customHeight="1">
      <c r="B271" s="1"/>
      <c r="C271" s="1"/>
      <c r="D271" s="1"/>
      <c r="E271" s="1"/>
      <c r="F271" s="27"/>
      <c r="G271" s="423"/>
      <c r="H271" s="1"/>
      <c r="I271" s="1"/>
      <c r="J271" s="499"/>
    </row>
    <row r="272" spans="2:10" s="2" customFormat="1" ht="9" customHeight="1">
      <c r="B272" s="1"/>
      <c r="C272" s="1"/>
      <c r="D272" s="1"/>
      <c r="E272" s="1"/>
      <c r="F272" s="27"/>
      <c r="G272" s="423"/>
      <c r="H272" s="1"/>
      <c r="I272" s="1"/>
      <c r="J272" s="499"/>
    </row>
    <row r="273" spans="2:10" s="2" customFormat="1" ht="9" customHeight="1">
      <c r="B273" s="1"/>
      <c r="C273" s="1"/>
      <c r="D273" s="1"/>
      <c r="E273" s="1"/>
      <c r="F273" s="27"/>
      <c r="G273" s="423"/>
      <c r="H273" s="1"/>
      <c r="I273" s="1"/>
      <c r="J273" s="499"/>
    </row>
    <row r="274" spans="2:10" s="2" customFormat="1" ht="9" customHeight="1">
      <c r="B274" s="1"/>
      <c r="C274" s="1"/>
      <c r="D274" s="1"/>
      <c r="E274" s="1"/>
      <c r="F274" s="27"/>
      <c r="G274" s="423"/>
      <c r="H274" s="1"/>
      <c r="I274" s="1"/>
      <c r="J274" s="499"/>
    </row>
    <row r="275" spans="2:10" s="2" customFormat="1" ht="9" customHeight="1">
      <c r="B275" s="1"/>
      <c r="C275" s="1"/>
      <c r="D275" s="1"/>
      <c r="E275" s="1"/>
      <c r="F275" s="27"/>
      <c r="G275" s="423"/>
      <c r="H275" s="1"/>
      <c r="I275" s="1"/>
      <c r="J275" s="499"/>
    </row>
    <row r="276" spans="2:10" s="2" customFormat="1" ht="9" customHeight="1">
      <c r="B276" s="1"/>
      <c r="C276" s="1"/>
      <c r="D276" s="1"/>
      <c r="E276" s="1"/>
      <c r="F276" s="27"/>
      <c r="G276" s="423"/>
      <c r="H276" s="1"/>
      <c r="I276" s="1"/>
      <c r="J276" s="499"/>
    </row>
    <row r="277" spans="2:10" s="2" customFormat="1" ht="9" customHeight="1">
      <c r="B277" s="1"/>
      <c r="C277" s="1"/>
      <c r="D277" s="1"/>
      <c r="E277" s="1"/>
      <c r="F277" s="27"/>
      <c r="G277" s="423"/>
      <c r="H277" s="1"/>
      <c r="I277" s="1"/>
      <c r="J277" s="499"/>
    </row>
    <row r="278" spans="2:10" s="2" customFormat="1" ht="9" customHeight="1">
      <c r="B278" s="1"/>
      <c r="C278" s="1"/>
      <c r="D278" s="1"/>
      <c r="E278" s="1"/>
      <c r="F278" s="27"/>
      <c r="G278" s="423"/>
      <c r="H278" s="1"/>
      <c r="I278" s="1"/>
      <c r="J278" s="499"/>
    </row>
    <row r="279" spans="2:10" s="2" customFormat="1" ht="9" customHeight="1">
      <c r="B279" s="1"/>
      <c r="C279" s="1"/>
      <c r="D279" s="1"/>
      <c r="E279" s="1"/>
      <c r="F279" s="27"/>
      <c r="G279" s="423"/>
      <c r="H279" s="1"/>
      <c r="I279" s="1"/>
      <c r="J279" s="499"/>
    </row>
    <row r="280" spans="2:10" s="2" customFormat="1" ht="9" customHeight="1">
      <c r="B280" s="1"/>
      <c r="C280" s="1"/>
      <c r="D280" s="1"/>
      <c r="E280" s="1"/>
      <c r="F280" s="27"/>
      <c r="G280" s="423"/>
      <c r="H280" s="1"/>
      <c r="I280" s="1"/>
      <c r="J280" s="499"/>
    </row>
    <row r="281" spans="2:10" s="2" customFormat="1" ht="9" customHeight="1">
      <c r="B281" s="1"/>
      <c r="C281" s="1"/>
      <c r="D281" s="1"/>
      <c r="E281" s="1"/>
      <c r="F281" s="27"/>
      <c r="G281" s="423"/>
      <c r="H281" s="1"/>
      <c r="I281" s="1"/>
      <c r="J281" s="499"/>
    </row>
    <row r="282" spans="2:10" s="2" customFormat="1" ht="9" customHeight="1">
      <c r="B282" s="1"/>
      <c r="C282" s="1"/>
      <c r="D282" s="1"/>
      <c r="E282" s="1"/>
      <c r="F282" s="27"/>
      <c r="G282" s="423"/>
      <c r="H282" s="1"/>
      <c r="I282" s="1"/>
      <c r="J282" s="499"/>
    </row>
    <row r="283" spans="2:10" s="2" customFormat="1" ht="9" customHeight="1">
      <c r="B283" s="1"/>
      <c r="C283" s="1"/>
      <c r="D283" s="1"/>
      <c r="E283" s="1"/>
      <c r="F283" s="27"/>
      <c r="G283" s="423"/>
      <c r="H283" s="1"/>
      <c r="I283" s="1"/>
      <c r="J283" s="499"/>
    </row>
    <row r="284" spans="2:10" s="2" customFormat="1" ht="9" customHeight="1">
      <c r="B284" s="1"/>
      <c r="C284" s="1"/>
      <c r="D284" s="1"/>
      <c r="E284" s="1"/>
      <c r="F284" s="27"/>
      <c r="G284" s="423"/>
      <c r="H284" s="1"/>
      <c r="I284" s="1"/>
      <c r="J284" s="499"/>
    </row>
    <row r="285" spans="2:10" s="2" customFormat="1" ht="9" customHeight="1">
      <c r="B285" s="1"/>
      <c r="C285" s="1"/>
      <c r="D285" s="1"/>
      <c r="E285" s="1"/>
      <c r="F285" s="27"/>
      <c r="G285" s="423"/>
      <c r="H285" s="1"/>
      <c r="I285" s="1"/>
      <c r="J285" s="499"/>
    </row>
    <row r="286" spans="2:10" s="2" customFormat="1" ht="9" customHeight="1">
      <c r="B286" s="1"/>
      <c r="C286" s="1"/>
      <c r="D286" s="1"/>
      <c r="E286" s="1"/>
      <c r="F286" s="27"/>
      <c r="G286" s="423"/>
      <c r="H286" s="1"/>
      <c r="I286" s="1"/>
      <c r="J286" s="499"/>
    </row>
    <row r="287" spans="2:10" s="2" customFormat="1" ht="9" customHeight="1">
      <c r="B287" s="1"/>
      <c r="C287" s="1"/>
      <c r="D287" s="1"/>
      <c r="E287" s="1"/>
      <c r="F287" s="27"/>
      <c r="G287" s="423"/>
      <c r="H287" s="1"/>
      <c r="I287" s="1"/>
      <c r="J287" s="499"/>
    </row>
    <row r="288" spans="2:10" s="2" customFormat="1" ht="9" customHeight="1">
      <c r="B288" s="1"/>
      <c r="C288" s="1"/>
      <c r="D288" s="1"/>
      <c r="E288" s="1"/>
      <c r="F288" s="27"/>
      <c r="G288" s="423"/>
      <c r="H288" s="1"/>
      <c r="I288" s="1"/>
      <c r="J288" s="499"/>
    </row>
    <row r="289" spans="2:10" s="2" customFormat="1" ht="9" customHeight="1">
      <c r="B289" s="1"/>
      <c r="C289" s="1"/>
      <c r="D289" s="1"/>
      <c r="E289" s="1"/>
      <c r="F289" s="27"/>
      <c r="G289" s="423"/>
      <c r="H289" s="1"/>
      <c r="I289" s="1"/>
      <c r="J289" s="499"/>
    </row>
  </sheetData>
  <mergeCells count="67">
    <mergeCell ref="A12:A15"/>
    <mergeCell ref="B12:B15"/>
    <mergeCell ref="A1:H1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61:H61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F60"/>
    <mergeCell ref="B100:B103"/>
    <mergeCell ref="A100:A103"/>
    <mergeCell ref="B104:B107"/>
    <mergeCell ref="A104:A107"/>
    <mergeCell ref="B108:B111"/>
    <mergeCell ref="A108:A111"/>
    <mergeCell ref="B132:B135"/>
    <mergeCell ref="A132:A135"/>
    <mergeCell ref="A124:A127"/>
    <mergeCell ref="B124:B127"/>
    <mergeCell ref="B128:B131"/>
    <mergeCell ref="A128:A131"/>
    <mergeCell ref="B84:B87"/>
    <mergeCell ref="A84:A87"/>
    <mergeCell ref="A64:A67"/>
    <mergeCell ref="B64:B67"/>
    <mergeCell ref="B68:B71"/>
    <mergeCell ref="A68:A71"/>
    <mergeCell ref="B72:B75"/>
    <mergeCell ref="A72:A75"/>
    <mergeCell ref="B76:B79"/>
    <mergeCell ref="A76:A79"/>
    <mergeCell ref="B80:B83"/>
    <mergeCell ref="A80:A83"/>
    <mergeCell ref="B88:B91"/>
    <mergeCell ref="A88:A91"/>
    <mergeCell ref="A92:A95"/>
    <mergeCell ref="B96:B99"/>
    <mergeCell ref="A96:A99"/>
    <mergeCell ref="B92:B95"/>
    <mergeCell ref="B112:B115"/>
    <mergeCell ref="A112:A115"/>
    <mergeCell ref="B116:B119"/>
    <mergeCell ref="A116:A119"/>
    <mergeCell ref="B120:B123"/>
    <mergeCell ref="A120:A123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scale="90" orientation="portrait" r:id="rId1"/>
  <rowBreaks count="2" manualBreakCount="2">
    <brk id="60" max="16383" man="1"/>
    <brk id="107" max="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2015U-15H&amp;A（1部）</vt:lpstr>
      <vt:lpstr>2015U-15H&amp;A（2部）</vt:lpstr>
      <vt:lpstr>まとめU-15</vt:lpstr>
      <vt:lpstr>まとめＵ－１３</vt:lpstr>
      <vt:lpstr>'2015U-15H&amp;A（1部）'!Print_Area</vt:lpstr>
      <vt:lpstr>'2015U-15H&amp;A（2部）'!Print_Area</vt:lpstr>
      <vt:lpstr>'まとめＵ－１３'!Print_Area</vt:lpstr>
      <vt:lpstr>'まとめU-15'!Print_Area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R0216225</cp:lastModifiedBy>
  <cp:lastPrinted>2017-04-14T00:45:43Z</cp:lastPrinted>
  <dcterms:created xsi:type="dcterms:W3CDTF">2013-12-16T05:45:58Z</dcterms:created>
  <dcterms:modified xsi:type="dcterms:W3CDTF">2017-04-14T00:53:18Z</dcterms:modified>
</cp:coreProperties>
</file>