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hiro\Desktop\2021クラブユース\"/>
    </mc:Choice>
  </mc:AlternateContent>
  <bookViews>
    <workbookView xWindow="0" yWindow="0" windowWidth="20490" windowHeight="7500" activeTab="1"/>
  </bookViews>
  <sheets>
    <sheet name="最終版" sheetId="1" r:id="rId1"/>
    <sheet name="予選組み合わせ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9" i="2" l="1"/>
  <c r="Q49" i="2"/>
  <c r="T48" i="2"/>
  <c r="Q48" i="2"/>
  <c r="T47" i="2"/>
  <c r="Q47" i="2"/>
  <c r="T46" i="2"/>
  <c r="Q46" i="2"/>
  <c r="T45" i="2"/>
  <c r="Q45" i="2"/>
  <c r="T44" i="2"/>
  <c r="Q44" i="2"/>
  <c r="T43" i="2"/>
  <c r="Q43" i="2"/>
  <c r="T42" i="2"/>
  <c r="Q42" i="2"/>
  <c r="T38" i="2"/>
  <c r="Q38" i="2"/>
  <c r="T37" i="2"/>
  <c r="Q37" i="2"/>
  <c r="T36" i="2"/>
  <c r="Q36" i="2"/>
  <c r="T35" i="2"/>
  <c r="Q35" i="2"/>
  <c r="T34" i="2"/>
  <c r="Q34" i="2"/>
  <c r="T33" i="2"/>
  <c r="Q33" i="2"/>
  <c r="T32" i="2"/>
  <c r="Q32" i="2"/>
  <c r="T31" i="2"/>
  <c r="Q31" i="2"/>
  <c r="T27" i="2"/>
  <c r="Q27" i="2"/>
  <c r="T26" i="2"/>
  <c r="Q26" i="2"/>
  <c r="T25" i="2"/>
  <c r="Q25" i="2"/>
  <c r="T24" i="2"/>
  <c r="Q24" i="2"/>
  <c r="T23" i="2"/>
  <c r="Q23" i="2"/>
  <c r="T22" i="2"/>
  <c r="Q22" i="2"/>
  <c r="T21" i="2"/>
  <c r="Q21" i="2"/>
  <c r="T20" i="2"/>
  <c r="Q20" i="2"/>
  <c r="T19" i="2"/>
  <c r="Q19" i="2"/>
  <c r="T18" i="2"/>
  <c r="Q18" i="2"/>
  <c r="T17" i="2"/>
  <c r="Q17" i="2"/>
  <c r="T16" i="2"/>
  <c r="Q16" i="2"/>
  <c r="T15" i="2"/>
  <c r="Q15" i="2"/>
  <c r="T14" i="2"/>
  <c r="Q14" i="2"/>
  <c r="T13" i="2"/>
  <c r="Q13" i="2"/>
  <c r="T12" i="2"/>
  <c r="Q12" i="2"/>
  <c r="T11" i="2"/>
  <c r="Q11" i="2"/>
  <c r="T10" i="2"/>
  <c r="Q10" i="2"/>
  <c r="T9" i="2"/>
  <c r="Q9" i="2"/>
  <c r="T8" i="2"/>
  <c r="Q8" i="2"/>
  <c r="T7" i="2"/>
  <c r="Q7" i="2"/>
  <c r="T6" i="2"/>
  <c r="Q6" i="2"/>
  <c r="T5" i="2"/>
  <c r="Q5" i="2"/>
  <c r="T4" i="2"/>
  <c r="Q4" i="2"/>
</calcChain>
</file>

<file path=xl/sharedStrings.xml><?xml version="1.0" encoding="utf-8"?>
<sst xmlns="http://schemas.openxmlformats.org/spreadsheetml/2006/main" count="364" uniqueCount="143">
  <si>
    <t>クラブユース代表決定戦</t>
    <rPh sb="6" eb="8">
      <t>ダイヒョウ</t>
    </rPh>
    <rPh sb="8" eb="11">
      <t>ケッテイセン</t>
    </rPh>
    <phoneticPr fontId="1"/>
  </si>
  <si>
    <t>第１代表</t>
    <rPh sb="0" eb="1">
      <t>ダイ</t>
    </rPh>
    <rPh sb="2" eb="4">
      <t>ダイヒョウ</t>
    </rPh>
    <phoneticPr fontId="1"/>
  </si>
  <si>
    <t>第８代表</t>
    <rPh sb="0" eb="1">
      <t>ダイ</t>
    </rPh>
    <rPh sb="2" eb="4">
      <t>ダイヒョウ</t>
    </rPh>
    <phoneticPr fontId="1"/>
  </si>
  <si>
    <t>第５代表</t>
    <rPh sb="0" eb="1">
      <t>ダイ</t>
    </rPh>
    <rPh sb="2" eb="4">
      <t>ダイヒョウ</t>
    </rPh>
    <phoneticPr fontId="1"/>
  </si>
  <si>
    <t>第４代表</t>
    <rPh sb="0" eb="1">
      <t>ダイ</t>
    </rPh>
    <rPh sb="2" eb="4">
      <t>ダイヒョウ</t>
    </rPh>
    <phoneticPr fontId="1"/>
  </si>
  <si>
    <t>第３代表</t>
    <rPh sb="0" eb="1">
      <t>ダイ</t>
    </rPh>
    <rPh sb="2" eb="4">
      <t>ダイヒョウ</t>
    </rPh>
    <phoneticPr fontId="1"/>
  </si>
  <si>
    <t>第６代表</t>
    <rPh sb="0" eb="1">
      <t>ダイ</t>
    </rPh>
    <rPh sb="2" eb="4">
      <t>ダイヒョウ</t>
    </rPh>
    <phoneticPr fontId="1"/>
  </si>
  <si>
    <t>第７代表</t>
    <rPh sb="0" eb="1">
      <t>ダイ</t>
    </rPh>
    <rPh sb="2" eb="4">
      <t>ダイヒョウ</t>
    </rPh>
    <phoneticPr fontId="1"/>
  </si>
  <si>
    <t>第２代表</t>
    <rPh sb="0" eb="1">
      <t>ダイ</t>
    </rPh>
    <rPh sb="2" eb="4">
      <t>ダイヒョウ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</si>
  <si>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</si>
  <si>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</si>
  <si>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</si>
  <si>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</si>
  <si>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</si>
  <si>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</si>
  <si>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</si>
  <si>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</si>
  <si>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1位</t>
    <rPh sb="1" eb="2">
      <t>イ</t>
    </rPh>
    <phoneticPr fontId="1"/>
  </si>
  <si>
    <t>A2位</t>
    <rPh sb="2" eb="3">
      <t>イ</t>
    </rPh>
    <phoneticPr fontId="1"/>
  </si>
  <si>
    <t>８位</t>
    <rPh sb="1" eb="2">
      <t>イ</t>
    </rPh>
    <phoneticPr fontId="1"/>
  </si>
  <si>
    <t>A1位</t>
    <rPh sb="2" eb="3">
      <t>イ</t>
    </rPh>
    <phoneticPr fontId="1"/>
  </si>
  <si>
    <t>５位</t>
    <rPh sb="1" eb="2">
      <t>イ</t>
    </rPh>
    <phoneticPr fontId="1"/>
  </si>
  <si>
    <t>D1位</t>
    <rPh sb="2" eb="3">
      <t>イ</t>
    </rPh>
    <phoneticPr fontId="1"/>
  </si>
  <si>
    <t>D2位</t>
    <rPh sb="2" eb="3">
      <t>イ</t>
    </rPh>
    <phoneticPr fontId="1"/>
  </si>
  <si>
    <t>４位</t>
    <rPh sb="1" eb="2">
      <t>イ</t>
    </rPh>
    <phoneticPr fontId="1"/>
  </si>
  <si>
    <t>３位</t>
    <rPh sb="1" eb="2">
      <t>イ</t>
    </rPh>
    <phoneticPr fontId="1"/>
  </si>
  <si>
    <t>C2位</t>
    <rPh sb="2" eb="3">
      <t>イ</t>
    </rPh>
    <phoneticPr fontId="1"/>
  </si>
  <si>
    <t>６位</t>
    <rPh sb="1" eb="2">
      <t>イ</t>
    </rPh>
    <phoneticPr fontId="1"/>
  </si>
  <si>
    <t>C1位</t>
    <rPh sb="2" eb="3">
      <t>イ</t>
    </rPh>
    <phoneticPr fontId="1"/>
  </si>
  <si>
    <t>７位</t>
    <rPh sb="1" eb="2">
      <t>イ</t>
    </rPh>
    <phoneticPr fontId="1"/>
  </si>
  <si>
    <t>B１位</t>
    <rPh sb="2" eb="3">
      <t>イ</t>
    </rPh>
    <phoneticPr fontId="1"/>
  </si>
  <si>
    <t>B２位</t>
    <rPh sb="2" eb="3">
      <t>イ</t>
    </rPh>
    <phoneticPr fontId="1"/>
  </si>
  <si>
    <t>２位</t>
    <rPh sb="1" eb="2">
      <t>イ</t>
    </rPh>
    <phoneticPr fontId="1"/>
  </si>
  <si>
    <t>【４ブロック予選】</t>
    <rPh sb="6" eb="8">
      <t>ヨセン</t>
    </rPh>
    <phoneticPr fontId="1"/>
  </si>
  <si>
    <t>Aグルーブ</t>
    <phoneticPr fontId="1"/>
  </si>
  <si>
    <t>Bグルーブ</t>
    <phoneticPr fontId="1"/>
  </si>
  <si>
    <t>Cグルーブ</t>
    <phoneticPr fontId="1"/>
  </si>
  <si>
    <t>Dグルーブ</t>
    <phoneticPr fontId="1"/>
  </si>
  <si>
    <t>5/16～23</t>
    <phoneticPr fontId="1"/>
  </si>
  <si>
    <t>ジュニオール</t>
    <phoneticPr fontId="1"/>
  </si>
  <si>
    <t>ＤＵＯパーク</t>
    <phoneticPr fontId="1"/>
  </si>
  <si>
    <t>ＭＥＳＳＥ</t>
    <phoneticPr fontId="1"/>
  </si>
  <si>
    <t>6位</t>
    <rPh sb="1" eb="2">
      <t>イ</t>
    </rPh>
    <phoneticPr fontId="1"/>
  </si>
  <si>
    <t>ＦＣオークス</t>
    <phoneticPr fontId="1"/>
  </si>
  <si>
    <t>10位</t>
    <rPh sb="2" eb="3">
      <t>イ</t>
    </rPh>
    <phoneticPr fontId="1"/>
  </si>
  <si>
    <t>エボルティーボ</t>
    <phoneticPr fontId="1"/>
  </si>
  <si>
    <t>9位</t>
    <rPh sb="1" eb="2">
      <t>イ</t>
    </rPh>
    <phoneticPr fontId="1"/>
  </si>
  <si>
    <t>ＹＭＣＡ</t>
    <phoneticPr fontId="1"/>
  </si>
  <si>
    <t>8位</t>
    <rPh sb="1" eb="2">
      <t>イ</t>
    </rPh>
    <phoneticPr fontId="1"/>
  </si>
  <si>
    <t>七ヶ浜ＳＣ</t>
    <phoneticPr fontId="1"/>
  </si>
  <si>
    <t>7位</t>
    <rPh sb="1" eb="2">
      <t>イ</t>
    </rPh>
    <phoneticPr fontId="1"/>
  </si>
  <si>
    <t>アバンツァーレ</t>
    <phoneticPr fontId="1"/>
  </si>
  <si>
    <t>11位</t>
    <rPh sb="2" eb="3">
      <t>イ</t>
    </rPh>
    <phoneticPr fontId="1"/>
  </si>
  <si>
    <t>リベルタ</t>
    <phoneticPr fontId="1"/>
  </si>
  <si>
    <t>12位</t>
    <rPh sb="2" eb="3">
      <t>イ</t>
    </rPh>
    <phoneticPr fontId="1"/>
  </si>
  <si>
    <t>コバルトーレ</t>
    <phoneticPr fontId="1"/>
  </si>
  <si>
    <t>13位</t>
    <rPh sb="2" eb="3">
      <t>イ</t>
    </rPh>
    <phoneticPr fontId="1"/>
  </si>
  <si>
    <t>エスペランサ登米</t>
    <phoneticPr fontId="1"/>
  </si>
  <si>
    <t>14位</t>
    <rPh sb="2" eb="3">
      <t>イ</t>
    </rPh>
    <phoneticPr fontId="1"/>
  </si>
  <si>
    <t>多賀城ＦＣ</t>
    <phoneticPr fontId="1"/>
  </si>
  <si>
    <t>18位</t>
    <rPh sb="2" eb="3">
      <t>イ</t>
    </rPh>
    <phoneticPr fontId="1"/>
  </si>
  <si>
    <t>リアンリール</t>
    <phoneticPr fontId="1"/>
  </si>
  <si>
    <t>17位</t>
    <rPh sb="2" eb="3">
      <t>イ</t>
    </rPh>
    <phoneticPr fontId="1"/>
  </si>
  <si>
    <t>東六クラブ</t>
    <phoneticPr fontId="1"/>
  </si>
  <si>
    <t>16位</t>
    <rPh sb="2" eb="3">
      <t>イ</t>
    </rPh>
    <phoneticPr fontId="1"/>
  </si>
  <si>
    <t>ラソス</t>
    <phoneticPr fontId="1"/>
  </si>
  <si>
    <t>15位</t>
    <rPh sb="2" eb="3">
      <t>イ</t>
    </rPh>
    <phoneticPr fontId="1"/>
  </si>
  <si>
    <t>エルブランカ</t>
    <phoneticPr fontId="1"/>
  </si>
  <si>
    <t>【順位決定戦】</t>
    <rPh sb="1" eb="3">
      <t>ジュンイ</t>
    </rPh>
    <rPh sb="3" eb="5">
      <t>ケッテイ</t>
    </rPh>
    <rPh sb="5" eb="6">
      <t>セン</t>
    </rPh>
    <phoneticPr fontId="1"/>
  </si>
  <si>
    <t>ベガルタ</t>
    <phoneticPr fontId="1"/>
  </si>
  <si>
    <t>FCみやぎ</t>
    <phoneticPr fontId="1"/>
  </si>
  <si>
    <t>AOBA</t>
    <phoneticPr fontId="1"/>
  </si>
  <si>
    <t>ホーリークラッセ</t>
    <phoneticPr fontId="1"/>
  </si>
  <si>
    <t>塩釜FC</t>
    <rPh sb="0" eb="2">
      <t>シオガマ</t>
    </rPh>
    <phoneticPr fontId="1"/>
  </si>
  <si>
    <t>FC FRESCA</t>
    <phoneticPr fontId="1"/>
  </si>
  <si>
    <t>AC.AZZURRI</t>
    <phoneticPr fontId="1"/>
  </si>
  <si>
    <t>仙台FC</t>
    <rPh sb="0" eb="2">
      <t>センダイ</t>
    </rPh>
    <phoneticPr fontId="1"/>
  </si>
  <si>
    <t>【予選】</t>
    <rPh sb="1" eb="3">
      <t>ヨセン</t>
    </rPh>
    <phoneticPr fontId="1"/>
  </si>
  <si>
    <t>月日</t>
    <rPh sb="0" eb="1">
      <t>ツキ</t>
    </rPh>
    <phoneticPr fontId="1"/>
  </si>
  <si>
    <t>時間</t>
    <rPh sb="0" eb="2">
      <t>ジカン</t>
    </rPh>
    <phoneticPr fontId="1"/>
  </si>
  <si>
    <t>対戦カード</t>
    <rPh sb="0" eb="2">
      <t>タイセン</t>
    </rPh>
    <phoneticPr fontId="1"/>
  </si>
  <si>
    <t>主審・第4</t>
    <rPh sb="0" eb="2">
      <t>シュシン</t>
    </rPh>
    <rPh sb="3" eb="4">
      <t>ダイ</t>
    </rPh>
    <phoneticPr fontId="1"/>
  </si>
  <si>
    <t>副審</t>
    <rPh sb="0" eb="2">
      <t>フクシン</t>
    </rPh>
    <phoneticPr fontId="1"/>
  </si>
  <si>
    <t>会場</t>
    <rPh sb="0" eb="2">
      <t>カイジョウ</t>
    </rPh>
    <phoneticPr fontId="1"/>
  </si>
  <si>
    <t>５月１５日（土）</t>
    <rPh sb="1" eb="2">
      <t>ツキ</t>
    </rPh>
    <rPh sb="4" eb="5">
      <t>ニチ</t>
    </rPh>
    <rPh sb="6" eb="7">
      <t>ド</t>
    </rPh>
    <phoneticPr fontId="1"/>
  </si>
  <si>
    <t>vs</t>
    <phoneticPr fontId="1"/>
  </si>
  <si>
    <t>七ヶ浜スタ</t>
    <rPh sb="0" eb="3">
      <t>シチガハマ</t>
    </rPh>
    <phoneticPr fontId="1"/>
  </si>
  <si>
    <t>〃</t>
    <phoneticPr fontId="1"/>
  </si>
  <si>
    <t>DUOパーク</t>
    <phoneticPr fontId="1"/>
  </si>
  <si>
    <t>東六クラブ</t>
    <rPh sb="0" eb="1">
      <t>ヒガシ</t>
    </rPh>
    <rPh sb="1" eb="2">
      <t>ロク</t>
    </rPh>
    <phoneticPr fontId="1"/>
  </si>
  <si>
    <t>YMCA</t>
    <phoneticPr fontId="1"/>
  </si>
  <si>
    <t>５月１６日（日）</t>
    <rPh sb="1" eb="2">
      <t>ツキ</t>
    </rPh>
    <rPh sb="4" eb="5">
      <t>ニチ</t>
    </rPh>
    <rPh sb="6" eb="7">
      <t>ヒ</t>
    </rPh>
    <phoneticPr fontId="1"/>
  </si>
  <si>
    <t>MEESE</t>
    <phoneticPr fontId="1"/>
  </si>
  <si>
    <t>七ヶ浜SC</t>
    <rPh sb="0" eb="3">
      <t>シチガハマ</t>
    </rPh>
    <phoneticPr fontId="1"/>
  </si>
  <si>
    <t>エスペランサ登米</t>
    <rPh sb="6" eb="8">
      <t>トメ</t>
    </rPh>
    <phoneticPr fontId="1"/>
  </si>
  <si>
    <t>FCオークス</t>
    <phoneticPr fontId="1"/>
  </si>
  <si>
    <t>アバンツアーレ</t>
    <phoneticPr fontId="1"/>
  </si>
  <si>
    <t>多賀城FC</t>
    <rPh sb="0" eb="3">
      <t>タガジョウ</t>
    </rPh>
    <phoneticPr fontId="1"/>
  </si>
  <si>
    <t>５月２２日（土）</t>
    <rPh sb="1" eb="2">
      <t>ツキ</t>
    </rPh>
    <rPh sb="4" eb="5">
      <t>ニチ</t>
    </rPh>
    <rPh sb="6" eb="7">
      <t>ド</t>
    </rPh>
    <phoneticPr fontId="1"/>
  </si>
  <si>
    <t>東六クラブ</t>
    <rPh sb="0" eb="2">
      <t>ヒガシロク</t>
    </rPh>
    <phoneticPr fontId="1"/>
  </si>
  <si>
    <t>MESSE</t>
    <phoneticPr fontId="1"/>
  </si>
  <si>
    <t>⑨</t>
    <phoneticPr fontId="1"/>
  </si>
  <si>
    <t>５月２３日（日）</t>
    <rPh sb="1" eb="2">
      <t>ツキ</t>
    </rPh>
    <rPh sb="4" eb="5">
      <t>ニチ</t>
    </rPh>
    <rPh sb="6" eb="7">
      <t>ヒ</t>
    </rPh>
    <phoneticPr fontId="1"/>
  </si>
  <si>
    <t>松島FBC①</t>
    <rPh sb="0" eb="2">
      <t>マツシマ</t>
    </rPh>
    <phoneticPr fontId="1"/>
  </si>
  <si>
    <t>⑩</t>
    <phoneticPr fontId="1"/>
  </si>
  <si>
    <t>⑪</t>
    <phoneticPr fontId="1"/>
  </si>
  <si>
    <t>⑫</t>
    <phoneticPr fontId="1"/>
  </si>
  <si>
    <t>松島FBC②</t>
    <phoneticPr fontId="1"/>
  </si>
  <si>
    <t>⑮</t>
    <phoneticPr fontId="1"/>
  </si>
  <si>
    <t>⑯</t>
    <phoneticPr fontId="1"/>
  </si>
  <si>
    <t>【順位】</t>
    <rPh sb="1" eb="3">
      <t>ジュンイ</t>
    </rPh>
    <phoneticPr fontId="1"/>
  </si>
  <si>
    <t>泉総合</t>
    <rPh sb="0" eb="1">
      <t>イズミ</t>
    </rPh>
    <rPh sb="1" eb="3">
      <t>ソウゴウ</t>
    </rPh>
    <phoneticPr fontId="1"/>
  </si>
  <si>
    <t>フォーリークラッセ</t>
    <phoneticPr fontId="1"/>
  </si>
  <si>
    <t>AC AZZURRI</t>
    <phoneticPr fontId="1"/>
  </si>
  <si>
    <t>①の敗者</t>
    <rPh sb="2" eb="4">
      <t>ハイシャ</t>
    </rPh>
    <phoneticPr fontId="1"/>
  </si>
  <si>
    <t>②の敗者</t>
    <rPh sb="2" eb="4">
      <t>ハイシャ</t>
    </rPh>
    <phoneticPr fontId="1"/>
  </si>
  <si>
    <t>①の勝者</t>
    <rPh sb="2" eb="4">
      <t>ショウシャ</t>
    </rPh>
    <phoneticPr fontId="1"/>
  </si>
  <si>
    <t>②の勝者</t>
    <rPh sb="2" eb="4">
      <t>ショウシャ</t>
    </rPh>
    <phoneticPr fontId="1"/>
  </si>
  <si>
    <t>③の敗者</t>
    <rPh sb="2" eb="4">
      <t>ハイシャ</t>
    </rPh>
    <phoneticPr fontId="1"/>
  </si>
  <si>
    <t>④の敗者</t>
    <rPh sb="2" eb="4">
      <t>ハイシャ</t>
    </rPh>
    <phoneticPr fontId="1"/>
  </si>
  <si>
    <t>③の勝者</t>
    <rPh sb="2" eb="4">
      <t>ショウシャ</t>
    </rPh>
    <phoneticPr fontId="1"/>
  </si>
  <si>
    <t>④の勝者</t>
    <rPh sb="2" eb="4">
      <t>ショウシャ</t>
    </rPh>
    <phoneticPr fontId="1"/>
  </si>
  <si>
    <t>【決定戦】</t>
    <rPh sb="1" eb="3">
      <t>ケッテイ</t>
    </rPh>
    <rPh sb="3" eb="4">
      <t>セン</t>
    </rPh>
    <phoneticPr fontId="1"/>
  </si>
  <si>
    <t>６月５日（土）</t>
    <rPh sb="1" eb="2">
      <t>ツキ</t>
    </rPh>
    <rPh sb="3" eb="4">
      <t>ニチ</t>
    </rPh>
    <rPh sb="5" eb="6">
      <t>ド</t>
    </rPh>
    <phoneticPr fontId="1"/>
  </si>
  <si>
    <t>１位</t>
    <rPh sb="1" eb="2">
      <t>イ</t>
    </rPh>
    <phoneticPr fontId="1"/>
  </si>
  <si>
    <t>松島FBC②</t>
    <rPh sb="0" eb="2">
      <t>マツシマ</t>
    </rPh>
    <phoneticPr fontId="1"/>
  </si>
  <si>
    <t>B1位</t>
    <rPh sb="2" eb="3">
      <t>イ</t>
    </rPh>
    <phoneticPr fontId="1"/>
  </si>
  <si>
    <t>B2位</t>
    <rPh sb="2" eb="3">
      <t>イ</t>
    </rPh>
    <phoneticPr fontId="1"/>
  </si>
  <si>
    <t>めぐみ野B</t>
    <rPh sb="3" eb="4">
      <t>ノ</t>
    </rPh>
    <phoneticPr fontId="1"/>
  </si>
  <si>
    <t>運営チーム</t>
    <rPh sb="0" eb="2">
      <t>ウンエイ</t>
    </rPh>
    <phoneticPr fontId="1"/>
  </si>
  <si>
    <t>DUOパーク</t>
    <phoneticPr fontId="1"/>
  </si>
  <si>
    <t>七ヶ浜SC</t>
    <rPh sb="0" eb="3">
      <t>シチガハマ</t>
    </rPh>
    <phoneticPr fontId="1"/>
  </si>
  <si>
    <t>ジュニオール</t>
    <phoneticPr fontId="1"/>
  </si>
  <si>
    <t>東六クラブ</t>
    <rPh sb="0" eb="2">
      <t>トウロク</t>
    </rPh>
    <phoneticPr fontId="1"/>
  </si>
  <si>
    <t>リアンリール</t>
    <phoneticPr fontId="1"/>
  </si>
  <si>
    <t>FCオークス</t>
    <phoneticPr fontId="1"/>
  </si>
  <si>
    <t>ジュニオール</t>
    <phoneticPr fontId="1"/>
  </si>
  <si>
    <t>FCみやぎ</t>
    <phoneticPr fontId="1"/>
  </si>
  <si>
    <t>ＡＺＺＵＲＲＩ</t>
    <phoneticPr fontId="1"/>
  </si>
  <si>
    <t>ＡＺＺＵＲＲＩ</t>
    <phoneticPr fontId="1"/>
  </si>
  <si>
    <t>FCみやぎ</t>
    <phoneticPr fontId="1"/>
  </si>
  <si>
    <t>FCみやぎ</t>
    <phoneticPr fontId="1"/>
  </si>
  <si>
    <t>ＡＺＺＵＲＲＩ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</si>
</sst>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56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8" xfId="0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20" fontId="0" fillId="0" borderId="8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20" fontId="0" fillId="0" borderId="24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20" fontId="0" fillId="0" borderId="37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20" fontId="0" fillId="0" borderId="4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20" fontId="0" fillId="2" borderId="37" xfId="0" applyNumberFormat="1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41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20" fontId="0" fillId="2" borderId="49" xfId="0" applyNumberFormat="1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20" fontId="0" fillId="2" borderId="24" xfId="0" applyNumberFormat="1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20" fontId="0" fillId="0" borderId="49" xfId="0" applyNumberForma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20" fontId="0" fillId="0" borderId="48" xfId="0" applyNumberForma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0" borderId="59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G25"/>
  <sheetViews>
    <sheetView topLeftCell="A7" workbookViewId="0">
      <selection activeCell="M24" sqref="M24:N24"/>
    </sheetView>
  </sheetViews>
  <sheetFormatPr defaultRowHeight="18.75" x14ac:dyDescent="0.4"/>
  <cols>
    <col min="1" max="32" width="4" customWidth="1"/>
  </cols>
  <sheetData>
    <row r="2" spans="1:33" x14ac:dyDescent="0.4">
      <c r="L2" s="57" t="s">
        <v>0</v>
      </c>
      <c r="M2" s="57"/>
      <c r="N2" s="57"/>
      <c r="O2" s="57"/>
      <c r="P2" s="57"/>
      <c r="Q2" s="57"/>
      <c r="R2" s="57"/>
      <c r="S2" s="57"/>
      <c r="T2" s="57"/>
      <c r="U2" s="57"/>
    </row>
    <row r="3" spans="1:33" x14ac:dyDescent="0.4">
      <c r="B3" s="56" t="s">
        <v>1</v>
      </c>
      <c r="C3" s="56"/>
      <c r="F3" s="56" t="s">
        <v>2</v>
      </c>
      <c r="G3" s="56"/>
      <c r="J3" s="56" t="s">
        <v>3</v>
      </c>
      <c r="K3" s="56"/>
      <c r="N3" s="56" t="s">
        <v>4</v>
      </c>
      <c r="O3" s="56"/>
      <c r="R3" s="56" t="s">
        <v>5</v>
      </c>
      <c r="S3" s="56"/>
      <c r="V3" s="56" t="s">
        <v>6</v>
      </c>
      <c r="W3" s="56"/>
      <c r="Z3" s="56" t="s">
        <v>7</v>
      </c>
      <c r="AA3" s="56"/>
      <c r="AD3" s="56" t="s">
        <v>8</v>
      </c>
      <c r="AE3" s="56"/>
    </row>
    <row r="4" spans="1:33" x14ac:dyDescent="0.4">
      <c r="C4" s="1"/>
      <c r="F4" s="2"/>
      <c r="K4" s="1"/>
      <c r="N4" s="2"/>
      <c r="S4" s="1"/>
      <c r="V4" s="2"/>
      <c r="AA4" s="1"/>
      <c r="AD4" s="2"/>
    </row>
    <row r="5" spans="1:33" x14ac:dyDescent="0.4">
      <c r="B5" s="34" t="s">
        <v>9</v>
      </c>
      <c r="C5" s="35"/>
      <c r="F5" s="34" t="s">
        <v>10</v>
      </c>
      <c r="G5" s="35"/>
      <c r="J5" s="34" t="s">
        <v>11</v>
      </c>
      <c r="K5" s="35"/>
      <c r="N5" s="34" t="s">
        <v>12</v>
      </c>
      <c r="O5" s="35"/>
      <c r="R5" s="34" t="s">
        <v>13</v>
      </c>
      <c r="S5" s="35"/>
      <c r="V5" s="34" t="s">
        <v>14</v>
      </c>
      <c r="W5" s="35"/>
      <c r="Z5" s="34" t="s">
        <v>15</v>
      </c>
      <c r="AA5" s="35"/>
      <c r="AD5" s="34" t="s">
        <v>16</v>
      </c>
      <c r="AE5" s="35"/>
      <c r="AG5" s="3">
        <v>44352</v>
      </c>
    </row>
    <row r="6" spans="1:33" x14ac:dyDescent="0.4">
      <c r="B6" s="4"/>
      <c r="C6" s="5"/>
      <c r="F6" s="4"/>
      <c r="G6" s="5"/>
      <c r="J6" s="4"/>
      <c r="K6" s="5"/>
      <c r="N6" s="4"/>
      <c r="O6" s="5"/>
      <c r="R6" s="4"/>
      <c r="S6" s="5"/>
      <c r="V6" s="4"/>
      <c r="W6" s="5"/>
      <c r="Z6" s="4"/>
      <c r="AA6" s="5"/>
      <c r="AD6" s="4"/>
      <c r="AE6" s="5"/>
    </row>
    <row r="7" spans="1:33" x14ac:dyDescent="0.4">
      <c r="A7" s="36"/>
      <c r="B7" s="37"/>
      <c r="C7" s="54"/>
      <c r="D7" s="55"/>
      <c r="E7" s="36"/>
      <c r="F7" s="37"/>
      <c r="G7" s="54"/>
      <c r="H7" s="55"/>
      <c r="I7" s="36"/>
      <c r="J7" s="37"/>
      <c r="K7" s="54"/>
      <c r="L7" s="55"/>
      <c r="M7" s="54"/>
      <c r="N7" s="55"/>
      <c r="O7" s="36"/>
      <c r="P7" s="37"/>
      <c r="Q7" s="36"/>
      <c r="R7" s="37"/>
      <c r="S7" s="54"/>
      <c r="T7" s="55"/>
      <c r="U7" s="36"/>
      <c r="V7" s="37"/>
      <c r="W7" s="54"/>
      <c r="X7" s="55"/>
      <c r="Y7" s="36"/>
      <c r="Z7" s="37"/>
      <c r="AA7" s="54"/>
      <c r="AB7" s="55"/>
      <c r="AC7" s="54"/>
      <c r="AD7" s="55"/>
      <c r="AE7" s="40"/>
      <c r="AF7" s="41"/>
    </row>
    <row r="8" spans="1:33" x14ac:dyDescent="0.4">
      <c r="A8" s="32" t="s">
        <v>17</v>
      </c>
      <c r="B8" s="33"/>
      <c r="C8" s="52" t="s">
        <v>18</v>
      </c>
      <c r="D8" s="53"/>
      <c r="E8" s="32" t="s">
        <v>19</v>
      </c>
      <c r="F8" s="33"/>
      <c r="G8" s="52" t="s">
        <v>20</v>
      </c>
      <c r="H8" s="53"/>
      <c r="I8" s="32" t="s">
        <v>21</v>
      </c>
      <c r="J8" s="33"/>
      <c r="K8" s="52" t="s">
        <v>22</v>
      </c>
      <c r="L8" s="53"/>
      <c r="M8" s="52" t="s">
        <v>23</v>
      </c>
      <c r="N8" s="53"/>
      <c r="O8" s="32" t="s">
        <v>24</v>
      </c>
      <c r="P8" s="33"/>
      <c r="Q8" s="32" t="s">
        <v>25</v>
      </c>
      <c r="R8" s="33"/>
      <c r="S8" s="52" t="s">
        <v>26</v>
      </c>
      <c r="T8" s="53"/>
      <c r="U8" s="32" t="s">
        <v>27</v>
      </c>
      <c r="V8" s="33"/>
      <c r="W8" s="52" t="s">
        <v>28</v>
      </c>
      <c r="X8" s="53"/>
      <c r="Y8" s="32" t="s">
        <v>29</v>
      </c>
      <c r="Z8" s="33"/>
      <c r="AA8" s="52" t="s">
        <v>30</v>
      </c>
      <c r="AB8" s="53"/>
      <c r="AC8" s="52" t="s">
        <v>31</v>
      </c>
      <c r="AD8" s="53"/>
      <c r="AE8" s="32" t="s">
        <v>32</v>
      </c>
      <c r="AF8" s="33"/>
    </row>
    <row r="11" spans="1:33" x14ac:dyDescent="0.4">
      <c r="A11" s="42" t="s">
        <v>33</v>
      </c>
      <c r="B11" s="42"/>
      <c r="C11" s="42"/>
      <c r="D11" s="42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33" x14ac:dyDescent="0.4">
      <c r="A12" s="48" t="s">
        <v>34</v>
      </c>
      <c r="B12" s="48"/>
      <c r="C12" s="48"/>
      <c r="D12" s="48"/>
      <c r="E12" s="48" t="s">
        <v>35</v>
      </c>
      <c r="F12" s="48"/>
      <c r="G12" s="48"/>
      <c r="H12" s="48"/>
      <c r="I12" s="48" t="s">
        <v>36</v>
      </c>
      <c r="J12" s="48"/>
      <c r="K12" s="48"/>
      <c r="L12" s="48"/>
      <c r="M12" s="48" t="s">
        <v>37</v>
      </c>
      <c r="N12" s="48"/>
      <c r="O12" s="48"/>
      <c r="P12" s="48"/>
      <c r="Q12" t="s">
        <v>38</v>
      </c>
    </row>
    <row r="13" spans="1:33" x14ac:dyDescent="0.4">
      <c r="A13" s="8" t="s">
        <v>25</v>
      </c>
      <c r="B13" s="47" t="s">
        <v>39</v>
      </c>
      <c r="C13" s="47"/>
      <c r="D13" s="47"/>
      <c r="E13" s="8" t="s">
        <v>24</v>
      </c>
      <c r="F13" s="47" t="s">
        <v>40</v>
      </c>
      <c r="G13" s="47"/>
      <c r="H13" s="47"/>
      <c r="I13" s="8" t="s">
        <v>21</v>
      </c>
      <c r="J13" s="48" t="s">
        <v>41</v>
      </c>
      <c r="K13" s="48"/>
      <c r="L13" s="48"/>
      <c r="M13" s="8" t="s">
        <v>42</v>
      </c>
      <c r="N13" s="47" t="s">
        <v>43</v>
      </c>
      <c r="O13" s="47"/>
      <c r="P13" s="47"/>
    </row>
    <row r="14" spans="1:33" x14ac:dyDescent="0.4">
      <c r="A14" s="8" t="s">
        <v>44</v>
      </c>
      <c r="B14" s="48" t="s">
        <v>45</v>
      </c>
      <c r="C14" s="48"/>
      <c r="D14" s="48"/>
      <c r="E14" s="8" t="s">
        <v>46</v>
      </c>
      <c r="F14" s="48" t="s">
        <v>47</v>
      </c>
      <c r="G14" s="48"/>
      <c r="H14" s="48"/>
      <c r="I14" s="8" t="s">
        <v>48</v>
      </c>
      <c r="J14" s="47" t="s">
        <v>49</v>
      </c>
      <c r="K14" s="47"/>
      <c r="L14" s="47"/>
      <c r="M14" s="8" t="s">
        <v>50</v>
      </c>
      <c r="N14" s="47" t="s">
        <v>51</v>
      </c>
      <c r="O14" s="47"/>
      <c r="P14" s="47"/>
    </row>
    <row r="15" spans="1:33" x14ac:dyDescent="0.4">
      <c r="A15" s="8" t="s">
        <v>52</v>
      </c>
      <c r="B15" s="47" t="s">
        <v>53</v>
      </c>
      <c r="C15" s="47"/>
      <c r="D15" s="47"/>
      <c r="E15" s="8" t="s">
        <v>54</v>
      </c>
      <c r="F15" s="48" t="s">
        <v>55</v>
      </c>
      <c r="G15" s="48"/>
      <c r="H15" s="48"/>
      <c r="I15" s="8" t="s">
        <v>56</v>
      </c>
      <c r="J15" s="47" t="s">
        <v>57</v>
      </c>
      <c r="K15" s="47"/>
      <c r="L15" s="47"/>
      <c r="M15" s="8" t="s">
        <v>58</v>
      </c>
      <c r="N15" s="49" t="s">
        <v>59</v>
      </c>
      <c r="O15" s="50"/>
      <c r="P15" s="51"/>
    </row>
    <row r="16" spans="1:33" x14ac:dyDescent="0.4">
      <c r="A16" s="8" t="s">
        <v>60</v>
      </c>
      <c r="B16" s="48" t="s">
        <v>61</v>
      </c>
      <c r="C16" s="48"/>
      <c r="D16" s="48"/>
      <c r="E16" s="8" t="s">
        <v>62</v>
      </c>
      <c r="F16" s="48" t="s">
        <v>63</v>
      </c>
      <c r="G16" s="48"/>
      <c r="H16" s="48"/>
      <c r="I16" s="8" t="s">
        <v>64</v>
      </c>
      <c r="J16" s="47" t="s">
        <v>65</v>
      </c>
      <c r="K16" s="47"/>
      <c r="L16" s="47"/>
      <c r="M16" s="8" t="s">
        <v>66</v>
      </c>
      <c r="N16" s="49" t="s">
        <v>67</v>
      </c>
      <c r="O16" s="50"/>
      <c r="P16" s="51"/>
    </row>
    <row r="19" spans="1:17" x14ac:dyDescent="0.4">
      <c r="A19" s="42" t="s">
        <v>68</v>
      </c>
      <c r="B19" s="42"/>
      <c r="C19" s="42"/>
      <c r="D19" s="42"/>
    </row>
    <row r="20" spans="1:17" x14ac:dyDescent="0.4">
      <c r="C20" s="9"/>
      <c r="D20" s="43" t="s">
        <v>14</v>
      </c>
      <c r="E20" s="44"/>
      <c r="F20" s="10"/>
      <c r="K20" s="9"/>
      <c r="L20" s="43" t="s">
        <v>16</v>
      </c>
      <c r="M20" s="44"/>
      <c r="N20" s="10"/>
    </row>
    <row r="21" spans="1:17" x14ac:dyDescent="0.4">
      <c r="C21" s="1"/>
      <c r="D21" s="45" t="s">
        <v>13</v>
      </c>
      <c r="E21" s="46"/>
      <c r="F21" s="2"/>
      <c r="K21" s="1"/>
      <c r="L21" s="45" t="s">
        <v>15</v>
      </c>
      <c r="M21" s="46"/>
      <c r="N21" s="2"/>
    </row>
    <row r="22" spans="1:17" x14ac:dyDescent="0.4">
      <c r="B22" s="34" t="s">
        <v>9</v>
      </c>
      <c r="C22" s="35"/>
      <c r="F22" s="34" t="s">
        <v>10</v>
      </c>
      <c r="G22" s="35"/>
      <c r="J22" s="34" t="s">
        <v>11</v>
      </c>
      <c r="K22" s="35"/>
      <c r="N22" s="34" t="s">
        <v>12</v>
      </c>
      <c r="O22" s="35"/>
      <c r="Q22" s="3"/>
    </row>
    <row r="23" spans="1:17" x14ac:dyDescent="0.4">
      <c r="B23" s="4"/>
      <c r="C23" s="5"/>
      <c r="F23" s="4"/>
      <c r="G23" s="5"/>
      <c r="J23" s="4"/>
      <c r="K23" s="5"/>
      <c r="N23" s="4"/>
      <c r="O23" s="5"/>
    </row>
    <row r="24" spans="1:17" x14ac:dyDescent="0.4">
      <c r="A24" s="36" t="s">
        <v>69</v>
      </c>
      <c r="B24" s="37"/>
      <c r="C24" s="38" t="s">
        <v>70</v>
      </c>
      <c r="D24" s="39"/>
      <c r="E24" s="38" t="s">
        <v>71</v>
      </c>
      <c r="F24" s="39"/>
      <c r="G24" s="40" t="s">
        <v>72</v>
      </c>
      <c r="H24" s="41"/>
      <c r="I24" s="36" t="s">
        <v>73</v>
      </c>
      <c r="J24" s="37"/>
      <c r="K24" s="38" t="s">
        <v>74</v>
      </c>
      <c r="L24" s="39"/>
      <c r="M24" s="38" t="s">
        <v>75</v>
      </c>
      <c r="N24" s="39"/>
      <c r="O24" s="40" t="s">
        <v>76</v>
      </c>
      <c r="P24" s="41"/>
    </row>
    <row r="25" spans="1:17" x14ac:dyDescent="0.4">
      <c r="A25" s="32" t="s">
        <v>17</v>
      </c>
      <c r="B25" s="33"/>
      <c r="C25" s="30" t="s">
        <v>24</v>
      </c>
      <c r="D25" s="31"/>
      <c r="E25" s="30" t="s">
        <v>25</v>
      </c>
      <c r="F25" s="31"/>
      <c r="G25" s="32" t="s">
        <v>32</v>
      </c>
      <c r="H25" s="33"/>
      <c r="I25" s="32" t="s">
        <v>21</v>
      </c>
      <c r="J25" s="33"/>
      <c r="K25" s="30" t="s">
        <v>19</v>
      </c>
      <c r="L25" s="31"/>
      <c r="M25" s="30" t="s">
        <v>29</v>
      </c>
      <c r="N25" s="31"/>
      <c r="O25" s="32" t="s">
        <v>27</v>
      </c>
      <c r="P25" s="33"/>
    </row>
  </sheetData>
  <mergeCells count="95">
    <mergeCell ref="L2:U2"/>
    <mergeCell ref="B3:C3"/>
    <mergeCell ref="F3:G3"/>
    <mergeCell ref="J3:K3"/>
    <mergeCell ref="N3:O3"/>
    <mergeCell ref="R3:S3"/>
    <mergeCell ref="V3:W3"/>
    <mergeCell ref="Z3:AA3"/>
    <mergeCell ref="AD3:AE3"/>
    <mergeCell ref="B5:C5"/>
    <mergeCell ref="F5:G5"/>
    <mergeCell ref="J5:K5"/>
    <mergeCell ref="N5:O5"/>
    <mergeCell ref="R5:S5"/>
    <mergeCell ref="V5:W5"/>
    <mergeCell ref="Z5:AA5"/>
    <mergeCell ref="AD5:AE5"/>
    <mergeCell ref="AE7:AF7"/>
    <mergeCell ref="U7:V7"/>
    <mergeCell ref="W7:X7"/>
    <mergeCell ref="Y7:Z7"/>
    <mergeCell ref="AA7:AB7"/>
    <mergeCell ref="AC7:AD7"/>
    <mergeCell ref="S7:T7"/>
    <mergeCell ref="A8:B8"/>
    <mergeCell ref="C8:D8"/>
    <mergeCell ref="E8:F8"/>
    <mergeCell ref="G8:H8"/>
    <mergeCell ref="I8:J8"/>
    <mergeCell ref="K7:L7"/>
    <mergeCell ref="M7:N7"/>
    <mergeCell ref="O7:P7"/>
    <mergeCell ref="Q7:R7"/>
    <mergeCell ref="A7:B7"/>
    <mergeCell ref="C7:D7"/>
    <mergeCell ref="E7:F7"/>
    <mergeCell ref="G7:H7"/>
    <mergeCell ref="I7:J7"/>
    <mergeCell ref="AE8:AF8"/>
    <mergeCell ref="A11:D11"/>
    <mergeCell ref="A12:D12"/>
    <mergeCell ref="E12:H12"/>
    <mergeCell ref="I12:L12"/>
    <mergeCell ref="M12:P12"/>
    <mergeCell ref="S8:T8"/>
    <mergeCell ref="U8:V8"/>
    <mergeCell ref="W8:X8"/>
    <mergeCell ref="Y8:Z8"/>
    <mergeCell ref="AA8:AB8"/>
    <mergeCell ref="AC8:AD8"/>
    <mergeCell ref="K8:L8"/>
    <mergeCell ref="M8:N8"/>
    <mergeCell ref="O8:P8"/>
    <mergeCell ref="Q8:R8"/>
    <mergeCell ref="B13:D13"/>
    <mergeCell ref="F13:H13"/>
    <mergeCell ref="J13:L13"/>
    <mergeCell ref="N13:P13"/>
    <mergeCell ref="B14:D14"/>
    <mergeCell ref="F14:H14"/>
    <mergeCell ref="J14:L14"/>
    <mergeCell ref="N14:P14"/>
    <mergeCell ref="B15:D15"/>
    <mergeCell ref="F15:H15"/>
    <mergeCell ref="J15:L15"/>
    <mergeCell ref="N15:P15"/>
    <mergeCell ref="B16:D16"/>
    <mergeCell ref="F16:H16"/>
    <mergeCell ref="J16:L16"/>
    <mergeCell ref="N16:P16"/>
    <mergeCell ref="A19:D19"/>
    <mergeCell ref="D20:E20"/>
    <mergeCell ref="L20:M20"/>
    <mergeCell ref="D21:E21"/>
    <mergeCell ref="L21:M21"/>
    <mergeCell ref="N22:O22"/>
    <mergeCell ref="A24:B24"/>
    <mergeCell ref="C24:D24"/>
    <mergeCell ref="E24:F24"/>
    <mergeCell ref="G24:H24"/>
    <mergeCell ref="I24:J24"/>
    <mergeCell ref="K24:L24"/>
    <mergeCell ref="M24:N24"/>
    <mergeCell ref="O24:P24"/>
    <mergeCell ref="B22:C22"/>
    <mergeCell ref="F22:G22"/>
    <mergeCell ref="J22:K22"/>
    <mergeCell ref="M25:N25"/>
    <mergeCell ref="O25:P25"/>
    <mergeCell ref="A25:B25"/>
    <mergeCell ref="C25:D25"/>
    <mergeCell ref="E25:F25"/>
    <mergeCell ref="G25:H25"/>
    <mergeCell ref="I25:J25"/>
    <mergeCell ref="K25:L25"/>
  </mergeCells>
  <phoneticPr fontI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49"/>
  <sheetViews>
    <sheetView tabSelected="1" workbookViewId="0">
      <selection activeCell="AB42" sqref="AB42"/>
    </sheetView>
  </sheetViews>
  <sheetFormatPr defaultRowHeight="18.75" x14ac:dyDescent="0.4"/>
  <cols>
    <col min="1" max="5" width="3.625" style="11" customWidth="1"/>
    <col min="6" max="16" width="3.625" style="12" customWidth="1"/>
    <col min="17" max="26" width="3.125" style="12" customWidth="1"/>
    <col min="27" max="27" width="10" style="12" customWidth="1"/>
    <col min="28" max="28" width="4.75" style="12" customWidth="1"/>
    <col min="29" max="16384" width="9" style="12"/>
  </cols>
  <sheetData>
    <row r="1" spans="1:27" ht="18" customHeight="1" x14ac:dyDescent="0.4"/>
    <row r="2" spans="1:27" ht="18" customHeight="1" thickBot="1" x14ac:dyDescent="0.45">
      <c r="A2" s="73" t="s">
        <v>77</v>
      </c>
      <c r="B2" s="73"/>
      <c r="C2" s="73"/>
      <c r="D2" s="73"/>
      <c r="E2" s="73"/>
    </row>
    <row r="3" spans="1:27" ht="18" customHeight="1" thickBot="1" x14ac:dyDescent="0.45">
      <c r="A3" s="13"/>
      <c r="B3" s="101" t="s">
        <v>78</v>
      </c>
      <c r="C3" s="101"/>
      <c r="D3" s="101"/>
      <c r="E3" s="101"/>
      <c r="F3" s="101" t="s">
        <v>79</v>
      </c>
      <c r="G3" s="101"/>
      <c r="H3" s="101" t="s">
        <v>80</v>
      </c>
      <c r="I3" s="101"/>
      <c r="J3" s="101"/>
      <c r="K3" s="101"/>
      <c r="L3" s="101"/>
      <c r="M3" s="101"/>
      <c r="N3" s="101"/>
      <c r="O3" s="101"/>
      <c r="P3" s="101"/>
      <c r="Q3" s="101" t="s">
        <v>81</v>
      </c>
      <c r="R3" s="101"/>
      <c r="S3" s="101"/>
      <c r="T3" s="101" t="s">
        <v>82</v>
      </c>
      <c r="U3" s="102"/>
      <c r="V3" s="103"/>
      <c r="W3" s="85" t="s">
        <v>83</v>
      </c>
      <c r="X3" s="86"/>
      <c r="Y3" s="86"/>
      <c r="Z3" s="87"/>
      <c r="AA3" s="130" t="s">
        <v>129</v>
      </c>
    </row>
    <row r="4" spans="1:27" ht="18" customHeight="1" x14ac:dyDescent="0.4">
      <c r="A4" s="14" t="s">
        <v>9</v>
      </c>
      <c r="B4" s="78" t="s">
        <v>84</v>
      </c>
      <c r="C4" s="78"/>
      <c r="D4" s="78"/>
      <c r="E4" s="78"/>
      <c r="F4" s="79">
        <v>0.39583333333333331</v>
      </c>
      <c r="G4" s="78"/>
      <c r="H4" s="80" t="s">
        <v>39</v>
      </c>
      <c r="I4" s="81"/>
      <c r="J4" s="81"/>
      <c r="K4" s="81"/>
      <c r="L4" s="15" t="s">
        <v>85</v>
      </c>
      <c r="M4" s="81" t="s">
        <v>61</v>
      </c>
      <c r="N4" s="81"/>
      <c r="O4" s="81"/>
      <c r="P4" s="82"/>
      <c r="Q4" s="78" t="str">
        <f>+H5</f>
        <v>エボルティーボ</v>
      </c>
      <c r="R4" s="78"/>
      <c r="S4" s="78"/>
      <c r="T4" s="78" t="str">
        <f>+M5</f>
        <v>リベルタ</v>
      </c>
      <c r="U4" s="80"/>
      <c r="V4" s="83"/>
      <c r="W4" s="66" t="s">
        <v>86</v>
      </c>
      <c r="X4" s="67"/>
      <c r="Y4" s="67"/>
      <c r="Z4" s="68"/>
      <c r="AA4" s="131" t="s">
        <v>132</v>
      </c>
    </row>
    <row r="5" spans="1:27" ht="18" customHeight="1" x14ac:dyDescent="0.4">
      <c r="A5" s="16" t="s">
        <v>10</v>
      </c>
      <c r="B5" s="63" t="s">
        <v>87</v>
      </c>
      <c r="C5" s="63"/>
      <c r="D5" s="63"/>
      <c r="E5" s="63"/>
      <c r="F5" s="75">
        <v>0.47916666666666669</v>
      </c>
      <c r="G5" s="63"/>
      <c r="H5" s="64" t="s">
        <v>45</v>
      </c>
      <c r="I5" s="76"/>
      <c r="J5" s="76"/>
      <c r="K5" s="76"/>
      <c r="L5" s="17" t="s">
        <v>85</v>
      </c>
      <c r="M5" s="76" t="s">
        <v>53</v>
      </c>
      <c r="N5" s="76"/>
      <c r="O5" s="76"/>
      <c r="P5" s="77"/>
      <c r="Q5" s="63" t="str">
        <f>+H4</f>
        <v>ジュニオール</v>
      </c>
      <c r="R5" s="63"/>
      <c r="S5" s="63"/>
      <c r="T5" s="63" t="str">
        <f>+M4</f>
        <v>リアンリール</v>
      </c>
      <c r="U5" s="64"/>
      <c r="V5" s="65"/>
      <c r="W5" s="69"/>
      <c r="X5" s="70"/>
      <c r="Y5" s="70"/>
      <c r="Z5" s="71"/>
      <c r="AA5" s="132" t="s">
        <v>132</v>
      </c>
    </row>
    <row r="6" spans="1:27" ht="18" customHeight="1" x14ac:dyDescent="0.4">
      <c r="A6" s="16" t="s">
        <v>11</v>
      </c>
      <c r="B6" s="63" t="s">
        <v>87</v>
      </c>
      <c r="C6" s="63"/>
      <c r="D6" s="63"/>
      <c r="E6" s="63"/>
      <c r="F6" s="75">
        <v>0.5625</v>
      </c>
      <c r="G6" s="63"/>
      <c r="H6" s="64" t="s">
        <v>88</v>
      </c>
      <c r="I6" s="76"/>
      <c r="J6" s="76"/>
      <c r="K6" s="76"/>
      <c r="L6" s="17" t="s">
        <v>85</v>
      </c>
      <c r="M6" s="76" t="s">
        <v>89</v>
      </c>
      <c r="N6" s="76"/>
      <c r="O6" s="76"/>
      <c r="P6" s="77"/>
      <c r="Q6" s="63" t="str">
        <f>+H7</f>
        <v>YMCA</v>
      </c>
      <c r="R6" s="63"/>
      <c r="S6" s="63"/>
      <c r="T6" s="63" t="str">
        <f>+M7</f>
        <v>コバルトーレ</v>
      </c>
      <c r="U6" s="64"/>
      <c r="V6" s="65"/>
      <c r="W6" s="69"/>
      <c r="X6" s="70"/>
      <c r="Y6" s="70"/>
      <c r="Z6" s="71"/>
      <c r="AA6" s="132" t="s">
        <v>130</v>
      </c>
    </row>
    <row r="7" spans="1:27" ht="18" customHeight="1" thickBot="1" x14ac:dyDescent="0.45">
      <c r="A7" s="18" t="s">
        <v>12</v>
      </c>
      <c r="B7" s="60" t="s">
        <v>87</v>
      </c>
      <c r="C7" s="60"/>
      <c r="D7" s="60"/>
      <c r="E7" s="60"/>
      <c r="F7" s="84">
        <v>0.64583333333333337</v>
      </c>
      <c r="G7" s="60"/>
      <c r="H7" s="61" t="s">
        <v>90</v>
      </c>
      <c r="I7" s="58"/>
      <c r="J7" s="58"/>
      <c r="K7" s="58"/>
      <c r="L7" s="19" t="s">
        <v>85</v>
      </c>
      <c r="M7" s="58" t="s">
        <v>55</v>
      </c>
      <c r="N7" s="58"/>
      <c r="O7" s="58"/>
      <c r="P7" s="59"/>
      <c r="Q7" s="60" t="str">
        <f>+H6</f>
        <v>DUOパーク</v>
      </c>
      <c r="R7" s="60"/>
      <c r="S7" s="60"/>
      <c r="T7" s="60" t="str">
        <f>+M6</f>
        <v>東六クラブ</v>
      </c>
      <c r="U7" s="61"/>
      <c r="V7" s="62"/>
      <c r="W7" s="72"/>
      <c r="X7" s="73"/>
      <c r="Y7" s="73"/>
      <c r="Z7" s="74"/>
      <c r="AA7" s="139" t="s">
        <v>130</v>
      </c>
    </row>
    <row r="8" spans="1:27" ht="18" customHeight="1" x14ac:dyDescent="0.4">
      <c r="A8" s="14" t="s">
        <v>13</v>
      </c>
      <c r="B8" s="78" t="s">
        <v>91</v>
      </c>
      <c r="C8" s="78"/>
      <c r="D8" s="78"/>
      <c r="E8" s="78"/>
      <c r="F8" s="79">
        <v>0.39583333333333331</v>
      </c>
      <c r="G8" s="78"/>
      <c r="H8" s="98" t="s">
        <v>92</v>
      </c>
      <c r="I8" s="99"/>
      <c r="J8" s="99"/>
      <c r="K8" s="99"/>
      <c r="L8" s="20" t="s">
        <v>85</v>
      </c>
      <c r="M8" s="99" t="s">
        <v>65</v>
      </c>
      <c r="N8" s="99"/>
      <c r="O8" s="99"/>
      <c r="P8" s="100"/>
      <c r="Q8" s="78" t="str">
        <f>+H9</f>
        <v>七ヶ浜SC</v>
      </c>
      <c r="R8" s="78"/>
      <c r="S8" s="78"/>
      <c r="T8" s="78" t="str">
        <f>+M9</f>
        <v>エスペランサ登米</v>
      </c>
      <c r="U8" s="80"/>
      <c r="V8" s="83"/>
      <c r="W8" s="66" t="s">
        <v>86</v>
      </c>
      <c r="X8" s="67"/>
      <c r="Y8" s="67"/>
      <c r="Z8" s="67"/>
      <c r="AA8" s="131" t="s">
        <v>131</v>
      </c>
    </row>
    <row r="9" spans="1:27" ht="18" customHeight="1" x14ac:dyDescent="0.4">
      <c r="A9" s="16" t="s">
        <v>14</v>
      </c>
      <c r="B9" s="63" t="s">
        <v>87</v>
      </c>
      <c r="C9" s="63"/>
      <c r="D9" s="63"/>
      <c r="E9" s="63"/>
      <c r="F9" s="75">
        <v>0.47916666666666669</v>
      </c>
      <c r="G9" s="63"/>
      <c r="H9" s="98" t="s">
        <v>93</v>
      </c>
      <c r="I9" s="99"/>
      <c r="J9" s="99"/>
      <c r="K9" s="99"/>
      <c r="L9" s="20" t="s">
        <v>85</v>
      </c>
      <c r="M9" s="99" t="s">
        <v>94</v>
      </c>
      <c r="N9" s="99"/>
      <c r="O9" s="99"/>
      <c r="P9" s="100"/>
      <c r="Q9" s="63" t="str">
        <f>+H8</f>
        <v>MEESE</v>
      </c>
      <c r="R9" s="63"/>
      <c r="S9" s="63"/>
      <c r="T9" s="63" t="str">
        <f>+M8</f>
        <v>ラソス</v>
      </c>
      <c r="U9" s="64"/>
      <c r="V9" s="65"/>
      <c r="W9" s="69"/>
      <c r="X9" s="70"/>
      <c r="Y9" s="70"/>
      <c r="Z9" s="137"/>
      <c r="AA9" s="132" t="s">
        <v>131</v>
      </c>
    </row>
    <row r="10" spans="1:27" ht="18" customHeight="1" x14ac:dyDescent="0.4">
      <c r="A10" s="16" t="s">
        <v>15</v>
      </c>
      <c r="B10" s="63" t="s">
        <v>87</v>
      </c>
      <c r="C10" s="63"/>
      <c r="D10" s="63"/>
      <c r="E10" s="63"/>
      <c r="F10" s="75">
        <v>0.5625</v>
      </c>
      <c r="G10" s="63"/>
      <c r="H10" s="64" t="s">
        <v>95</v>
      </c>
      <c r="I10" s="76"/>
      <c r="J10" s="76"/>
      <c r="K10" s="76"/>
      <c r="L10" s="17" t="s">
        <v>85</v>
      </c>
      <c r="M10" s="76" t="s">
        <v>67</v>
      </c>
      <c r="N10" s="76"/>
      <c r="O10" s="76"/>
      <c r="P10" s="77"/>
      <c r="Q10" s="63" t="str">
        <f>+H11</f>
        <v>アバンツアーレ</v>
      </c>
      <c r="R10" s="63"/>
      <c r="S10" s="63"/>
      <c r="T10" s="63" t="str">
        <f>+M11</f>
        <v>多賀城FC</v>
      </c>
      <c r="U10" s="64"/>
      <c r="V10" s="65"/>
      <c r="W10" s="69"/>
      <c r="X10" s="70"/>
      <c r="Y10" s="70"/>
      <c r="Z10" s="137"/>
      <c r="AA10" s="132" t="s">
        <v>131</v>
      </c>
    </row>
    <row r="11" spans="1:27" ht="18" customHeight="1" thickBot="1" x14ac:dyDescent="0.45">
      <c r="A11" s="18" t="s">
        <v>16</v>
      </c>
      <c r="B11" s="60" t="s">
        <v>87</v>
      </c>
      <c r="C11" s="60"/>
      <c r="D11" s="60"/>
      <c r="E11" s="60"/>
      <c r="F11" s="84">
        <v>0.64583333333333337</v>
      </c>
      <c r="G11" s="60"/>
      <c r="H11" s="64" t="s">
        <v>96</v>
      </c>
      <c r="I11" s="76"/>
      <c r="J11" s="76"/>
      <c r="K11" s="76"/>
      <c r="L11" s="17" t="s">
        <v>85</v>
      </c>
      <c r="M11" s="76" t="s">
        <v>97</v>
      </c>
      <c r="N11" s="76"/>
      <c r="O11" s="76"/>
      <c r="P11" s="77"/>
      <c r="Q11" s="60" t="str">
        <f>+H10</f>
        <v>FCオークス</v>
      </c>
      <c r="R11" s="60"/>
      <c r="S11" s="60"/>
      <c r="T11" s="60" t="str">
        <f>+M10</f>
        <v>エルブランカ</v>
      </c>
      <c r="U11" s="61"/>
      <c r="V11" s="62"/>
      <c r="W11" s="72"/>
      <c r="X11" s="73"/>
      <c r="Y11" s="73"/>
      <c r="Z11" s="73"/>
      <c r="AA11" s="133" t="s">
        <v>131</v>
      </c>
    </row>
    <row r="12" spans="1:27" ht="18" customHeight="1" x14ac:dyDescent="0.4">
      <c r="A12" s="14" t="s">
        <v>9</v>
      </c>
      <c r="B12" s="78" t="s">
        <v>98</v>
      </c>
      <c r="C12" s="78"/>
      <c r="D12" s="78"/>
      <c r="E12" s="78"/>
      <c r="F12" s="79">
        <v>0.39583333333333331</v>
      </c>
      <c r="G12" s="78"/>
      <c r="H12" s="80" t="s">
        <v>99</v>
      </c>
      <c r="I12" s="81"/>
      <c r="J12" s="81"/>
      <c r="K12" s="81"/>
      <c r="L12" s="15" t="s">
        <v>85</v>
      </c>
      <c r="M12" s="81" t="s">
        <v>90</v>
      </c>
      <c r="N12" s="81"/>
      <c r="O12" s="81"/>
      <c r="P12" s="82"/>
      <c r="Q12" s="78" t="str">
        <f>+H13</f>
        <v>コバルトーレ</v>
      </c>
      <c r="R12" s="78"/>
      <c r="S12" s="78"/>
      <c r="T12" s="78" t="str">
        <f>+M13</f>
        <v>DUOパーク</v>
      </c>
      <c r="U12" s="80"/>
      <c r="V12" s="83"/>
      <c r="W12" s="123" t="s">
        <v>111</v>
      </c>
      <c r="X12" s="124"/>
      <c r="Y12" s="124"/>
      <c r="Z12" s="124"/>
      <c r="AA12" s="131" t="s">
        <v>133</v>
      </c>
    </row>
    <row r="13" spans="1:27" ht="18" customHeight="1" x14ac:dyDescent="0.4">
      <c r="A13" s="16" t="s">
        <v>10</v>
      </c>
      <c r="B13" s="63" t="s">
        <v>87</v>
      </c>
      <c r="C13" s="63"/>
      <c r="D13" s="63"/>
      <c r="E13" s="63"/>
      <c r="F13" s="75">
        <v>0.47916666666666669</v>
      </c>
      <c r="G13" s="63"/>
      <c r="H13" s="64" t="s">
        <v>55</v>
      </c>
      <c r="I13" s="76"/>
      <c r="J13" s="76"/>
      <c r="K13" s="76"/>
      <c r="L13" s="17" t="s">
        <v>85</v>
      </c>
      <c r="M13" s="76" t="s">
        <v>88</v>
      </c>
      <c r="N13" s="76"/>
      <c r="O13" s="76"/>
      <c r="P13" s="77"/>
      <c r="Q13" s="63" t="str">
        <f>+H12</f>
        <v>東六クラブ</v>
      </c>
      <c r="R13" s="63"/>
      <c r="S13" s="63"/>
      <c r="T13" s="63" t="str">
        <f>+M12</f>
        <v>YMCA</v>
      </c>
      <c r="U13" s="64"/>
      <c r="V13" s="65"/>
      <c r="W13" s="125"/>
      <c r="X13" s="126"/>
      <c r="Y13" s="126"/>
      <c r="Z13" s="138"/>
      <c r="AA13" s="132" t="s">
        <v>133</v>
      </c>
    </row>
    <row r="14" spans="1:27" ht="18" customHeight="1" x14ac:dyDescent="0.4">
      <c r="A14" s="16" t="s">
        <v>11</v>
      </c>
      <c r="B14" s="63" t="s">
        <v>87</v>
      </c>
      <c r="C14" s="63"/>
      <c r="D14" s="63"/>
      <c r="E14" s="63"/>
      <c r="F14" s="75">
        <v>0.5625</v>
      </c>
      <c r="G14" s="63"/>
      <c r="H14" s="98" t="s">
        <v>61</v>
      </c>
      <c r="I14" s="99"/>
      <c r="J14" s="99"/>
      <c r="K14" s="99"/>
      <c r="L14" s="20" t="s">
        <v>85</v>
      </c>
      <c r="M14" s="99" t="s">
        <v>45</v>
      </c>
      <c r="N14" s="99"/>
      <c r="O14" s="99"/>
      <c r="P14" s="100"/>
      <c r="Q14" s="63" t="str">
        <f>+H15</f>
        <v>リベルタ</v>
      </c>
      <c r="R14" s="63"/>
      <c r="S14" s="63"/>
      <c r="T14" s="63" t="str">
        <f>+M15</f>
        <v>ジュニオール</v>
      </c>
      <c r="U14" s="64"/>
      <c r="V14" s="65"/>
      <c r="W14" s="125"/>
      <c r="X14" s="126"/>
      <c r="Y14" s="126"/>
      <c r="Z14" s="138"/>
      <c r="AA14" s="132" t="s">
        <v>134</v>
      </c>
    </row>
    <row r="15" spans="1:27" ht="18" customHeight="1" thickBot="1" x14ac:dyDescent="0.45">
      <c r="A15" s="21" t="s">
        <v>12</v>
      </c>
      <c r="B15" s="88" t="s">
        <v>87</v>
      </c>
      <c r="C15" s="88"/>
      <c r="D15" s="88"/>
      <c r="E15" s="88"/>
      <c r="F15" s="89">
        <v>0.64583333333333337</v>
      </c>
      <c r="G15" s="88"/>
      <c r="H15" s="61" t="s">
        <v>53</v>
      </c>
      <c r="I15" s="58"/>
      <c r="J15" s="58"/>
      <c r="K15" s="58"/>
      <c r="L15" s="19" t="s">
        <v>85</v>
      </c>
      <c r="M15" s="58" t="s">
        <v>39</v>
      </c>
      <c r="N15" s="58"/>
      <c r="O15" s="58"/>
      <c r="P15" s="59"/>
      <c r="Q15" s="88" t="str">
        <f>+H14</f>
        <v>リアンリール</v>
      </c>
      <c r="R15" s="88"/>
      <c r="S15" s="88"/>
      <c r="T15" s="88" t="str">
        <f>+M14</f>
        <v>エボルティーボ</v>
      </c>
      <c r="U15" s="90"/>
      <c r="V15" s="91"/>
      <c r="W15" s="127"/>
      <c r="X15" s="128"/>
      <c r="Y15" s="128"/>
      <c r="Z15" s="128"/>
      <c r="AA15" s="133" t="s">
        <v>134</v>
      </c>
    </row>
    <row r="16" spans="1:27" ht="18" customHeight="1" x14ac:dyDescent="0.4">
      <c r="A16" s="14" t="s">
        <v>13</v>
      </c>
      <c r="B16" s="78" t="s">
        <v>98</v>
      </c>
      <c r="C16" s="78"/>
      <c r="D16" s="78"/>
      <c r="E16" s="78"/>
      <c r="F16" s="79">
        <v>0.39583333333333331</v>
      </c>
      <c r="G16" s="78"/>
      <c r="H16" s="80" t="s">
        <v>97</v>
      </c>
      <c r="I16" s="81"/>
      <c r="J16" s="81"/>
      <c r="K16" s="81"/>
      <c r="L16" s="15" t="s">
        <v>85</v>
      </c>
      <c r="M16" s="81" t="s">
        <v>95</v>
      </c>
      <c r="N16" s="81"/>
      <c r="O16" s="81"/>
      <c r="P16" s="82"/>
      <c r="Q16" s="78" t="str">
        <f>+H17</f>
        <v>エルブランカ</v>
      </c>
      <c r="R16" s="78"/>
      <c r="S16" s="78"/>
      <c r="T16" s="78" t="str">
        <f>+M17</f>
        <v>アバンツアーレ</v>
      </c>
      <c r="U16" s="80"/>
      <c r="V16" s="83"/>
      <c r="W16" s="66" t="s">
        <v>86</v>
      </c>
      <c r="X16" s="67"/>
      <c r="Y16" s="67"/>
      <c r="Z16" s="67"/>
      <c r="AA16" s="131" t="s">
        <v>131</v>
      </c>
    </row>
    <row r="17" spans="1:27" ht="18" customHeight="1" x14ac:dyDescent="0.4">
      <c r="A17" s="16" t="s">
        <v>14</v>
      </c>
      <c r="B17" s="63" t="s">
        <v>87</v>
      </c>
      <c r="C17" s="63"/>
      <c r="D17" s="63"/>
      <c r="E17" s="63"/>
      <c r="F17" s="75">
        <v>0.47916666666666669</v>
      </c>
      <c r="G17" s="63"/>
      <c r="H17" s="64" t="s">
        <v>67</v>
      </c>
      <c r="I17" s="76"/>
      <c r="J17" s="76"/>
      <c r="K17" s="76"/>
      <c r="L17" s="17" t="s">
        <v>85</v>
      </c>
      <c r="M17" s="76" t="s">
        <v>96</v>
      </c>
      <c r="N17" s="76"/>
      <c r="O17" s="76"/>
      <c r="P17" s="77"/>
      <c r="Q17" s="63" t="str">
        <f>+H16</f>
        <v>多賀城FC</v>
      </c>
      <c r="R17" s="63"/>
      <c r="S17" s="63"/>
      <c r="T17" s="63" t="str">
        <f>+M16</f>
        <v>FCオークス</v>
      </c>
      <c r="U17" s="64"/>
      <c r="V17" s="65"/>
      <c r="W17" s="69"/>
      <c r="X17" s="70"/>
      <c r="Y17" s="70"/>
      <c r="Z17" s="137"/>
      <c r="AA17" s="132" t="s">
        <v>131</v>
      </c>
    </row>
    <row r="18" spans="1:27" ht="18" customHeight="1" x14ac:dyDescent="0.4">
      <c r="A18" s="16" t="s">
        <v>15</v>
      </c>
      <c r="B18" s="63" t="s">
        <v>87</v>
      </c>
      <c r="C18" s="63"/>
      <c r="D18" s="63"/>
      <c r="E18" s="63"/>
      <c r="F18" s="75">
        <v>0.5625</v>
      </c>
      <c r="G18" s="63"/>
      <c r="H18" s="64" t="s">
        <v>94</v>
      </c>
      <c r="I18" s="76"/>
      <c r="J18" s="76"/>
      <c r="K18" s="76"/>
      <c r="L18" s="17" t="s">
        <v>85</v>
      </c>
      <c r="M18" s="76" t="s">
        <v>100</v>
      </c>
      <c r="N18" s="76"/>
      <c r="O18" s="76"/>
      <c r="P18" s="77"/>
      <c r="Q18" s="63" t="str">
        <f>+H19</f>
        <v>ラソス</v>
      </c>
      <c r="R18" s="63"/>
      <c r="S18" s="63"/>
      <c r="T18" s="63" t="str">
        <f>+M19</f>
        <v>七ヶ浜SC</v>
      </c>
      <c r="U18" s="64"/>
      <c r="V18" s="65"/>
      <c r="W18" s="69"/>
      <c r="X18" s="70"/>
      <c r="Y18" s="70"/>
      <c r="Z18" s="137"/>
      <c r="AA18" s="132" t="s">
        <v>131</v>
      </c>
    </row>
    <row r="19" spans="1:27" ht="18" customHeight="1" thickBot="1" x14ac:dyDescent="0.45">
      <c r="A19" s="18" t="s">
        <v>16</v>
      </c>
      <c r="B19" s="60" t="s">
        <v>87</v>
      </c>
      <c r="C19" s="60"/>
      <c r="D19" s="60"/>
      <c r="E19" s="60"/>
      <c r="F19" s="84">
        <v>0.64583333333333337</v>
      </c>
      <c r="G19" s="60"/>
      <c r="H19" s="61" t="s">
        <v>65</v>
      </c>
      <c r="I19" s="58"/>
      <c r="J19" s="58"/>
      <c r="K19" s="58"/>
      <c r="L19" s="19" t="s">
        <v>85</v>
      </c>
      <c r="M19" s="58" t="s">
        <v>93</v>
      </c>
      <c r="N19" s="58"/>
      <c r="O19" s="58"/>
      <c r="P19" s="59"/>
      <c r="Q19" s="60" t="str">
        <f>+H18</f>
        <v>エスペランサ登米</v>
      </c>
      <c r="R19" s="60"/>
      <c r="S19" s="60"/>
      <c r="T19" s="60" t="str">
        <f>+M18</f>
        <v>MESSE</v>
      </c>
      <c r="U19" s="61"/>
      <c r="V19" s="62"/>
      <c r="W19" s="72"/>
      <c r="X19" s="73"/>
      <c r="Y19" s="73"/>
      <c r="Z19" s="73"/>
      <c r="AA19" s="133" t="s">
        <v>131</v>
      </c>
    </row>
    <row r="20" spans="1:27" ht="18" customHeight="1" x14ac:dyDescent="0.4">
      <c r="A20" s="14" t="s">
        <v>101</v>
      </c>
      <c r="B20" s="78" t="s">
        <v>102</v>
      </c>
      <c r="C20" s="78"/>
      <c r="D20" s="78"/>
      <c r="E20" s="78"/>
      <c r="F20" s="79">
        <v>0.39583333333333331</v>
      </c>
      <c r="G20" s="78"/>
      <c r="H20" s="80" t="s">
        <v>88</v>
      </c>
      <c r="I20" s="81"/>
      <c r="J20" s="81"/>
      <c r="K20" s="81"/>
      <c r="L20" s="15" t="s">
        <v>85</v>
      </c>
      <c r="M20" s="81" t="s">
        <v>90</v>
      </c>
      <c r="N20" s="81"/>
      <c r="O20" s="81"/>
      <c r="P20" s="82"/>
      <c r="Q20" s="78" t="str">
        <f>+H21</f>
        <v>コバルトーレ</v>
      </c>
      <c r="R20" s="78"/>
      <c r="S20" s="78"/>
      <c r="T20" s="78" t="str">
        <f>+M21</f>
        <v>東六クラブ</v>
      </c>
      <c r="U20" s="80"/>
      <c r="V20" s="83"/>
      <c r="W20" s="66" t="s">
        <v>103</v>
      </c>
      <c r="X20" s="67"/>
      <c r="Y20" s="67"/>
      <c r="Z20" s="67"/>
      <c r="AA20" s="131" t="s">
        <v>130</v>
      </c>
    </row>
    <row r="21" spans="1:27" ht="18" customHeight="1" x14ac:dyDescent="0.4">
      <c r="A21" s="16" t="s">
        <v>104</v>
      </c>
      <c r="B21" s="63" t="s">
        <v>87</v>
      </c>
      <c r="C21" s="63"/>
      <c r="D21" s="63"/>
      <c r="E21" s="63"/>
      <c r="F21" s="75">
        <v>0.47916666666666669</v>
      </c>
      <c r="G21" s="63"/>
      <c r="H21" s="64" t="s">
        <v>55</v>
      </c>
      <c r="I21" s="76"/>
      <c r="J21" s="76"/>
      <c r="K21" s="76"/>
      <c r="L21" s="17" t="s">
        <v>85</v>
      </c>
      <c r="M21" s="76" t="s">
        <v>89</v>
      </c>
      <c r="N21" s="76"/>
      <c r="O21" s="76"/>
      <c r="P21" s="77"/>
      <c r="Q21" s="63" t="str">
        <f>+H20</f>
        <v>DUOパーク</v>
      </c>
      <c r="R21" s="63"/>
      <c r="S21" s="63"/>
      <c r="T21" s="63" t="str">
        <f>+M20</f>
        <v>YMCA</v>
      </c>
      <c r="U21" s="64"/>
      <c r="V21" s="65"/>
      <c r="W21" s="69"/>
      <c r="X21" s="70"/>
      <c r="Y21" s="70"/>
      <c r="Z21" s="137"/>
      <c r="AA21" s="132" t="s">
        <v>130</v>
      </c>
    </row>
    <row r="22" spans="1:27" ht="18" customHeight="1" x14ac:dyDescent="0.4">
      <c r="A22" s="16" t="s">
        <v>105</v>
      </c>
      <c r="B22" s="63" t="s">
        <v>87</v>
      </c>
      <c r="C22" s="63"/>
      <c r="D22" s="63"/>
      <c r="E22" s="63"/>
      <c r="F22" s="75">
        <v>0.5625</v>
      </c>
      <c r="G22" s="63"/>
      <c r="H22" s="64" t="s">
        <v>95</v>
      </c>
      <c r="I22" s="76"/>
      <c r="J22" s="76"/>
      <c r="K22" s="76"/>
      <c r="L22" s="17" t="s">
        <v>85</v>
      </c>
      <c r="M22" s="76" t="s">
        <v>96</v>
      </c>
      <c r="N22" s="76"/>
      <c r="O22" s="76"/>
      <c r="P22" s="77"/>
      <c r="Q22" s="63" t="str">
        <f>+H23</f>
        <v>多賀城FC</v>
      </c>
      <c r="R22" s="63"/>
      <c r="S22" s="63"/>
      <c r="T22" s="63" t="str">
        <f>+M23</f>
        <v>エルブランカ</v>
      </c>
      <c r="U22" s="64"/>
      <c r="V22" s="65"/>
      <c r="W22" s="69"/>
      <c r="X22" s="70"/>
      <c r="Y22" s="70"/>
      <c r="Z22" s="137"/>
      <c r="AA22" s="132" t="s">
        <v>135</v>
      </c>
    </row>
    <row r="23" spans="1:27" ht="18" customHeight="1" thickBot="1" x14ac:dyDescent="0.45">
      <c r="A23" s="18" t="s">
        <v>106</v>
      </c>
      <c r="B23" s="60" t="s">
        <v>87</v>
      </c>
      <c r="C23" s="60"/>
      <c r="D23" s="60"/>
      <c r="E23" s="60"/>
      <c r="F23" s="84">
        <v>0.64583333333333337</v>
      </c>
      <c r="G23" s="60"/>
      <c r="H23" s="61" t="s">
        <v>97</v>
      </c>
      <c r="I23" s="58"/>
      <c r="J23" s="58"/>
      <c r="K23" s="58"/>
      <c r="L23" s="19" t="s">
        <v>85</v>
      </c>
      <c r="M23" s="58" t="s">
        <v>67</v>
      </c>
      <c r="N23" s="58"/>
      <c r="O23" s="58"/>
      <c r="P23" s="59"/>
      <c r="Q23" s="60" t="str">
        <f>+H22</f>
        <v>FCオークス</v>
      </c>
      <c r="R23" s="60"/>
      <c r="S23" s="60"/>
      <c r="T23" s="60" t="str">
        <f>+M22</f>
        <v>アバンツアーレ</v>
      </c>
      <c r="U23" s="61"/>
      <c r="V23" s="62"/>
      <c r="W23" s="72"/>
      <c r="X23" s="73"/>
      <c r="Y23" s="73"/>
      <c r="Z23" s="73"/>
      <c r="AA23" s="133" t="s">
        <v>135</v>
      </c>
    </row>
    <row r="24" spans="1:27" x14ac:dyDescent="0.4">
      <c r="A24" s="22" t="s">
        <v>106</v>
      </c>
      <c r="B24" s="78" t="s">
        <v>102</v>
      </c>
      <c r="C24" s="78"/>
      <c r="D24" s="78"/>
      <c r="E24" s="78"/>
      <c r="F24" s="119">
        <v>0.6875</v>
      </c>
      <c r="G24" s="120"/>
      <c r="H24" s="121" t="s">
        <v>39</v>
      </c>
      <c r="I24" s="70"/>
      <c r="J24" s="70"/>
      <c r="K24" s="70"/>
      <c r="L24" s="11" t="s">
        <v>85</v>
      </c>
      <c r="M24" s="70" t="s">
        <v>45</v>
      </c>
      <c r="N24" s="70"/>
      <c r="O24" s="70"/>
      <c r="P24" s="122"/>
      <c r="Q24" s="117" t="str">
        <f>+H25</f>
        <v>リベルタ</v>
      </c>
      <c r="R24" s="117"/>
      <c r="S24" s="117"/>
      <c r="T24" s="117" t="str">
        <f>+M25</f>
        <v>リアンリール</v>
      </c>
      <c r="U24" s="98"/>
      <c r="V24" s="118"/>
      <c r="W24" s="69" t="s">
        <v>107</v>
      </c>
      <c r="X24" s="70"/>
      <c r="Y24" s="70"/>
      <c r="Z24" s="137"/>
      <c r="AA24" s="131" t="s">
        <v>136</v>
      </c>
    </row>
    <row r="25" spans="1:27" ht="19.5" thickBot="1" x14ac:dyDescent="0.45">
      <c r="A25" s="18" t="s">
        <v>106</v>
      </c>
      <c r="B25" s="60" t="s">
        <v>87</v>
      </c>
      <c r="C25" s="60"/>
      <c r="D25" s="60"/>
      <c r="E25" s="60"/>
      <c r="F25" s="84">
        <v>0.77083333333333337</v>
      </c>
      <c r="G25" s="60"/>
      <c r="H25" s="61" t="s">
        <v>53</v>
      </c>
      <c r="I25" s="58"/>
      <c r="J25" s="58"/>
      <c r="K25" s="58"/>
      <c r="L25" s="19" t="s">
        <v>85</v>
      </c>
      <c r="M25" s="58" t="s">
        <v>61</v>
      </c>
      <c r="N25" s="58"/>
      <c r="O25" s="58"/>
      <c r="P25" s="59"/>
      <c r="Q25" s="60" t="str">
        <f t="shared" ref="Q25" si="0">+H24</f>
        <v>ジュニオール</v>
      </c>
      <c r="R25" s="60"/>
      <c r="S25" s="60"/>
      <c r="T25" s="60" t="str">
        <f t="shared" ref="T25" si="1">+M24</f>
        <v>エボルティーボ</v>
      </c>
      <c r="U25" s="61"/>
      <c r="V25" s="62"/>
      <c r="W25" s="72"/>
      <c r="X25" s="73"/>
      <c r="Y25" s="73"/>
      <c r="Z25" s="73"/>
      <c r="AA25" s="133" t="s">
        <v>136</v>
      </c>
    </row>
    <row r="26" spans="1:27" x14ac:dyDescent="0.4">
      <c r="A26" s="23" t="s">
        <v>108</v>
      </c>
      <c r="B26" s="78" t="s">
        <v>102</v>
      </c>
      <c r="C26" s="78"/>
      <c r="D26" s="78"/>
      <c r="E26" s="78"/>
      <c r="F26" s="116">
        <v>0.375</v>
      </c>
      <c r="G26" s="117"/>
      <c r="H26" s="98" t="s">
        <v>100</v>
      </c>
      <c r="I26" s="99"/>
      <c r="J26" s="99"/>
      <c r="K26" s="99"/>
      <c r="L26" s="20" t="s">
        <v>85</v>
      </c>
      <c r="M26" s="99" t="s">
        <v>93</v>
      </c>
      <c r="N26" s="99"/>
      <c r="O26" s="99"/>
      <c r="P26" s="100"/>
      <c r="Q26" s="117" t="str">
        <f>+H27</f>
        <v>エスペランサ登米</v>
      </c>
      <c r="R26" s="117"/>
      <c r="S26" s="117"/>
      <c r="T26" s="117" t="str">
        <f>+M27</f>
        <v>ラソス</v>
      </c>
      <c r="U26" s="98"/>
      <c r="V26" s="118"/>
      <c r="W26" s="69" t="s">
        <v>86</v>
      </c>
      <c r="X26" s="70"/>
      <c r="Y26" s="70"/>
      <c r="Z26" s="137"/>
      <c r="AA26" s="131" t="s">
        <v>131</v>
      </c>
    </row>
    <row r="27" spans="1:27" ht="19.5" thickBot="1" x14ac:dyDescent="0.45">
      <c r="A27" s="18" t="s">
        <v>109</v>
      </c>
      <c r="B27" s="60" t="s">
        <v>87</v>
      </c>
      <c r="C27" s="60"/>
      <c r="D27" s="60"/>
      <c r="E27" s="60"/>
      <c r="F27" s="84">
        <v>0.4513888888888889</v>
      </c>
      <c r="G27" s="60"/>
      <c r="H27" s="61" t="s">
        <v>94</v>
      </c>
      <c r="I27" s="58"/>
      <c r="J27" s="58"/>
      <c r="K27" s="58"/>
      <c r="L27" s="19" t="s">
        <v>85</v>
      </c>
      <c r="M27" s="58" t="s">
        <v>65</v>
      </c>
      <c r="N27" s="58"/>
      <c r="O27" s="58"/>
      <c r="P27" s="59"/>
      <c r="Q27" s="60" t="str">
        <f>+H26</f>
        <v>MESSE</v>
      </c>
      <c r="R27" s="60"/>
      <c r="S27" s="60"/>
      <c r="T27" s="60" t="str">
        <f>+M26</f>
        <v>七ヶ浜SC</v>
      </c>
      <c r="U27" s="61"/>
      <c r="V27" s="62"/>
      <c r="W27" s="72"/>
      <c r="X27" s="73"/>
      <c r="Y27" s="73"/>
      <c r="Z27" s="73"/>
      <c r="AA27" s="133" t="s">
        <v>131</v>
      </c>
    </row>
    <row r="29" spans="1:27" ht="19.5" thickBot="1" x14ac:dyDescent="0.45">
      <c r="A29" s="73" t="s">
        <v>110</v>
      </c>
      <c r="B29" s="73"/>
      <c r="C29" s="73"/>
      <c r="D29" s="73"/>
      <c r="E29" s="73"/>
    </row>
    <row r="30" spans="1:27" ht="19.5" thickBot="1" x14ac:dyDescent="0.45">
      <c r="A30" s="13"/>
      <c r="B30" s="101" t="s">
        <v>78</v>
      </c>
      <c r="C30" s="101"/>
      <c r="D30" s="101"/>
      <c r="E30" s="101"/>
      <c r="F30" s="101" t="s">
        <v>79</v>
      </c>
      <c r="G30" s="101"/>
      <c r="H30" s="101" t="s">
        <v>80</v>
      </c>
      <c r="I30" s="101"/>
      <c r="J30" s="101"/>
      <c r="K30" s="101"/>
      <c r="L30" s="101"/>
      <c r="M30" s="101"/>
      <c r="N30" s="101"/>
      <c r="O30" s="101"/>
      <c r="P30" s="101"/>
      <c r="Q30" s="101" t="s">
        <v>81</v>
      </c>
      <c r="R30" s="101"/>
      <c r="S30" s="101"/>
      <c r="T30" s="101" t="s">
        <v>82</v>
      </c>
      <c r="U30" s="102"/>
      <c r="V30" s="103"/>
      <c r="W30" s="85" t="s">
        <v>83</v>
      </c>
      <c r="X30" s="86"/>
      <c r="Y30" s="86"/>
      <c r="Z30" s="86"/>
      <c r="AA30" s="130" t="s">
        <v>129</v>
      </c>
    </row>
    <row r="31" spans="1:27" x14ac:dyDescent="0.4">
      <c r="A31" s="14" t="s">
        <v>9</v>
      </c>
      <c r="B31" s="78" t="s">
        <v>84</v>
      </c>
      <c r="C31" s="78"/>
      <c r="D31" s="78"/>
      <c r="E31" s="78"/>
      <c r="F31" s="79">
        <v>0.39583333333333331</v>
      </c>
      <c r="G31" s="78"/>
      <c r="H31" s="80" t="s">
        <v>69</v>
      </c>
      <c r="I31" s="81"/>
      <c r="J31" s="81"/>
      <c r="K31" s="81"/>
      <c r="L31" s="15" t="s">
        <v>85</v>
      </c>
      <c r="M31" s="81" t="s">
        <v>70</v>
      </c>
      <c r="N31" s="81"/>
      <c r="O31" s="81"/>
      <c r="P31" s="82"/>
      <c r="Q31" s="78" t="str">
        <f>+H32</f>
        <v>AOBA</v>
      </c>
      <c r="R31" s="78"/>
      <c r="S31" s="78"/>
      <c r="T31" s="78" t="str">
        <f>+M32</f>
        <v>フォーリークラッセ</v>
      </c>
      <c r="U31" s="80"/>
      <c r="V31" s="83"/>
      <c r="W31" s="66" t="s">
        <v>111</v>
      </c>
      <c r="X31" s="67"/>
      <c r="Y31" s="67"/>
      <c r="Z31" s="67"/>
      <c r="AA31" s="131" t="s">
        <v>137</v>
      </c>
    </row>
    <row r="32" spans="1:27" x14ac:dyDescent="0.4">
      <c r="A32" s="16" t="s">
        <v>10</v>
      </c>
      <c r="B32" s="63" t="s">
        <v>87</v>
      </c>
      <c r="C32" s="63"/>
      <c r="D32" s="63"/>
      <c r="E32" s="63"/>
      <c r="F32" s="75">
        <v>0.47916666666666669</v>
      </c>
      <c r="G32" s="63"/>
      <c r="H32" s="64" t="s">
        <v>71</v>
      </c>
      <c r="I32" s="76"/>
      <c r="J32" s="76"/>
      <c r="K32" s="76"/>
      <c r="L32" s="17" t="s">
        <v>85</v>
      </c>
      <c r="M32" s="76" t="s">
        <v>112</v>
      </c>
      <c r="N32" s="76"/>
      <c r="O32" s="76"/>
      <c r="P32" s="77"/>
      <c r="Q32" s="63" t="str">
        <f>+H31</f>
        <v>ベガルタ</v>
      </c>
      <c r="R32" s="63"/>
      <c r="S32" s="63"/>
      <c r="T32" s="63" t="str">
        <f>+M31</f>
        <v>FCみやぎ</v>
      </c>
      <c r="U32" s="64"/>
      <c r="V32" s="65"/>
      <c r="W32" s="69"/>
      <c r="X32" s="70"/>
      <c r="Y32" s="70"/>
      <c r="Z32" s="137"/>
      <c r="AA32" s="132" t="s">
        <v>137</v>
      </c>
    </row>
    <row r="33" spans="1:27" x14ac:dyDescent="0.4">
      <c r="A33" s="16" t="s">
        <v>11</v>
      </c>
      <c r="B33" s="63" t="s">
        <v>87</v>
      </c>
      <c r="C33" s="63"/>
      <c r="D33" s="63"/>
      <c r="E33" s="63"/>
      <c r="F33" s="75">
        <v>0.5625</v>
      </c>
      <c r="G33" s="63"/>
      <c r="H33" s="98" t="s">
        <v>73</v>
      </c>
      <c r="I33" s="99"/>
      <c r="J33" s="99"/>
      <c r="K33" s="99"/>
      <c r="L33" s="20" t="s">
        <v>85</v>
      </c>
      <c r="M33" s="99" t="s">
        <v>74</v>
      </c>
      <c r="N33" s="99"/>
      <c r="O33" s="99"/>
      <c r="P33" s="100"/>
      <c r="Q33" s="63" t="str">
        <f>+H34</f>
        <v>AC AZZURRI</v>
      </c>
      <c r="R33" s="63"/>
      <c r="S33" s="63"/>
      <c r="T33" s="63" t="str">
        <f>+M34</f>
        <v>仙台FC</v>
      </c>
      <c r="U33" s="64"/>
      <c r="V33" s="65"/>
      <c r="W33" s="69"/>
      <c r="X33" s="70"/>
      <c r="Y33" s="70"/>
      <c r="Z33" s="137"/>
      <c r="AA33" s="132" t="s">
        <v>138</v>
      </c>
    </row>
    <row r="34" spans="1:27" ht="19.5" thickBot="1" x14ac:dyDescent="0.45">
      <c r="A34" s="21" t="s">
        <v>12</v>
      </c>
      <c r="B34" s="88" t="s">
        <v>87</v>
      </c>
      <c r="C34" s="88"/>
      <c r="D34" s="88"/>
      <c r="E34" s="88"/>
      <c r="F34" s="89">
        <v>0.64583333333333337</v>
      </c>
      <c r="G34" s="88"/>
      <c r="H34" s="61" t="s">
        <v>113</v>
      </c>
      <c r="I34" s="58"/>
      <c r="J34" s="58"/>
      <c r="K34" s="58"/>
      <c r="L34" s="19" t="s">
        <v>85</v>
      </c>
      <c r="M34" s="58" t="s">
        <v>76</v>
      </c>
      <c r="N34" s="58"/>
      <c r="O34" s="58"/>
      <c r="P34" s="59"/>
      <c r="Q34" s="88" t="str">
        <f>+H33</f>
        <v>塩釜FC</v>
      </c>
      <c r="R34" s="88"/>
      <c r="S34" s="88"/>
      <c r="T34" s="88" t="str">
        <f>+M33</f>
        <v>FC FRESCA</v>
      </c>
      <c r="U34" s="90"/>
      <c r="V34" s="91"/>
      <c r="W34" s="69"/>
      <c r="X34" s="70"/>
      <c r="Y34" s="70"/>
      <c r="Z34" s="137"/>
      <c r="AA34" s="133" t="s">
        <v>139</v>
      </c>
    </row>
    <row r="35" spans="1:27" x14ac:dyDescent="0.4">
      <c r="A35" s="27" t="s">
        <v>13</v>
      </c>
      <c r="B35" s="104" t="s">
        <v>98</v>
      </c>
      <c r="C35" s="104"/>
      <c r="D35" s="104"/>
      <c r="E35" s="104"/>
      <c r="F35" s="109">
        <v>0.45833333333333331</v>
      </c>
      <c r="G35" s="104"/>
      <c r="H35" s="110" t="s">
        <v>114</v>
      </c>
      <c r="I35" s="111"/>
      <c r="J35" s="111"/>
      <c r="K35" s="111"/>
      <c r="L35" s="24" t="s">
        <v>85</v>
      </c>
      <c r="M35" s="111" t="s">
        <v>115</v>
      </c>
      <c r="N35" s="111"/>
      <c r="O35" s="111"/>
      <c r="P35" s="112"/>
      <c r="Q35" s="104" t="str">
        <f>+H36</f>
        <v>①の勝者</v>
      </c>
      <c r="R35" s="104"/>
      <c r="S35" s="104"/>
      <c r="T35" s="104" t="str">
        <f>+M36</f>
        <v>②の勝者</v>
      </c>
      <c r="U35" s="110"/>
      <c r="V35" s="113"/>
      <c r="W35" s="129" t="s">
        <v>128</v>
      </c>
      <c r="X35" s="124"/>
      <c r="Y35" s="124"/>
      <c r="Z35" s="124"/>
      <c r="AA35" s="131" t="s">
        <v>140</v>
      </c>
    </row>
    <row r="36" spans="1:27" ht="19.5" thickBot="1" x14ac:dyDescent="0.45">
      <c r="A36" s="28" t="s">
        <v>14</v>
      </c>
      <c r="B36" s="92" t="s">
        <v>87</v>
      </c>
      <c r="C36" s="92"/>
      <c r="D36" s="92"/>
      <c r="E36" s="92"/>
      <c r="F36" s="93">
        <v>0.54166666666666663</v>
      </c>
      <c r="G36" s="92"/>
      <c r="H36" s="94" t="s">
        <v>116</v>
      </c>
      <c r="I36" s="95"/>
      <c r="J36" s="95"/>
      <c r="K36" s="95"/>
      <c r="L36" s="25" t="s">
        <v>85</v>
      </c>
      <c r="M36" s="95" t="s">
        <v>117</v>
      </c>
      <c r="N36" s="95"/>
      <c r="O36" s="95"/>
      <c r="P36" s="96"/>
      <c r="Q36" s="92" t="str">
        <f>+H35</f>
        <v>①の敗者</v>
      </c>
      <c r="R36" s="92"/>
      <c r="S36" s="92"/>
      <c r="T36" s="92" t="str">
        <f>+M35</f>
        <v>②の敗者</v>
      </c>
      <c r="U36" s="94"/>
      <c r="V36" s="97"/>
      <c r="W36" s="127"/>
      <c r="X36" s="128"/>
      <c r="Y36" s="128"/>
      <c r="Z36" s="128"/>
      <c r="AA36" s="133" t="s">
        <v>141</v>
      </c>
    </row>
    <row r="37" spans="1:27" x14ac:dyDescent="0.4">
      <c r="A37" s="29" t="s">
        <v>15</v>
      </c>
      <c r="B37" s="104" t="s">
        <v>102</v>
      </c>
      <c r="C37" s="104"/>
      <c r="D37" s="104"/>
      <c r="E37" s="104"/>
      <c r="F37" s="105">
        <v>0.45833333333333331</v>
      </c>
      <c r="G37" s="106"/>
      <c r="H37" s="107" t="s">
        <v>118</v>
      </c>
      <c r="I37" s="108"/>
      <c r="J37" s="108"/>
      <c r="K37" s="108"/>
      <c r="L37" s="26" t="s">
        <v>85</v>
      </c>
      <c r="M37" s="108" t="s">
        <v>119</v>
      </c>
      <c r="N37" s="108"/>
      <c r="O37" s="108"/>
      <c r="P37" s="114"/>
      <c r="Q37" s="106" t="str">
        <f>+H38</f>
        <v>③の勝者</v>
      </c>
      <c r="R37" s="106"/>
      <c r="S37" s="106"/>
      <c r="T37" s="106" t="str">
        <f>+M38</f>
        <v>④の勝者</v>
      </c>
      <c r="U37" s="107"/>
      <c r="V37" s="115"/>
      <c r="W37" s="125" t="s">
        <v>128</v>
      </c>
      <c r="X37" s="126"/>
      <c r="Y37" s="126"/>
      <c r="Z37" s="138"/>
      <c r="AA37" s="131" t="s">
        <v>142</v>
      </c>
    </row>
    <row r="38" spans="1:27" ht="19.5" thickBot="1" x14ac:dyDescent="0.45">
      <c r="A38" s="28" t="s">
        <v>16</v>
      </c>
      <c r="B38" s="92" t="s">
        <v>87</v>
      </c>
      <c r="C38" s="92"/>
      <c r="D38" s="92"/>
      <c r="E38" s="92"/>
      <c r="F38" s="93">
        <v>0.54166666666666663</v>
      </c>
      <c r="G38" s="92"/>
      <c r="H38" s="94" t="s">
        <v>120</v>
      </c>
      <c r="I38" s="95"/>
      <c r="J38" s="95"/>
      <c r="K38" s="95"/>
      <c r="L38" s="25" t="s">
        <v>85</v>
      </c>
      <c r="M38" s="95" t="s">
        <v>121</v>
      </c>
      <c r="N38" s="95"/>
      <c r="O38" s="95"/>
      <c r="P38" s="96"/>
      <c r="Q38" s="92" t="str">
        <f>+H37</f>
        <v>③の敗者</v>
      </c>
      <c r="R38" s="92"/>
      <c r="S38" s="92"/>
      <c r="T38" s="92" t="str">
        <f>+M37</f>
        <v>④の敗者</v>
      </c>
      <c r="U38" s="94"/>
      <c r="V38" s="97"/>
      <c r="W38" s="127"/>
      <c r="X38" s="128"/>
      <c r="Y38" s="128"/>
      <c r="Z38" s="128"/>
      <c r="AA38" s="133" t="s">
        <v>142</v>
      </c>
    </row>
    <row r="40" spans="1:27" ht="19.5" thickBot="1" x14ac:dyDescent="0.45">
      <c r="A40" s="73" t="s">
        <v>122</v>
      </c>
      <c r="B40" s="73"/>
      <c r="C40" s="73"/>
      <c r="D40" s="73"/>
      <c r="E40" s="73"/>
    </row>
    <row r="41" spans="1:27" ht="19.5" thickBot="1" x14ac:dyDescent="0.45">
      <c r="A41" s="13"/>
      <c r="B41" s="101" t="s">
        <v>78</v>
      </c>
      <c r="C41" s="101"/>
      <c r="D41" s="101"/>
      <c r="E41" s="101"/>
      <c r="F41" s="101" t="s">
        <v>79</v>
      </c>
      <c r="G41" s="101"/>
      <c r="H41" s="101" t="s">
        <v>80</v>
      </c>
      <c r="I41" s="101"/>
      <c r="J41" s="101"/>
      <c r="K41" s="101"/>
      <c r="L41" s="101"/>
      <c r="M41" s="101"/>
      <c r="N41" s="101"/>
      <c r="O41" s="101"/>
      <c r="P41" s="101"/>
      <c r="Q41" s="101" t="s">
        <v>81</v>
      </c>
      <c r="R41" s="101"/>
      <c r="S41" s="101"/>
      <c r="T41" s="101" t="s">
        <v>82</v>
      </c>
      <c r="U41" s="102"/>
      <c r="V41" s="103"/>
      <c r="W41" s="85" t="s">
        <v>83</v>
      </c>
      <c r="X41" s="86"/>
      <c r="Y41" s="86"/>
      <c r="Z41" s="87"/>
      <c r="AA41" s="130" t="s">
        <v>129</v>
      </c>
    </row>
    <row r="42" spans="1:27" x14ac:dyDescent="0.4">
      <c r="A42" s="14" t="s">
        <v>9</v>
      </c>
      <c r="B42" s="78" t="s">
        <v>123</v>
      </c>
      <c r="C42" s="78"/>
      <c r="D42" s="78"/>
      <c r="E42" s="78"/>
      <c r="F42" s="79">
        <v>0.39583333333333331</v>
      </c>
      <c r="G42" s="78"/>
      <c r="H42" s="80" t="s">
        <v>124</v>
      </c>
      <c r="I42" s="81"/>
      <c r="J42" s="81"/>
      <c r="K42" s="81"/>
      <c r="L42" s="15" t="s">
        <v>85</v>
      </c>
      <c r="M42" s="81" t="s">
        <v>18</v>
      </c>
      <c r="N42" s="81"/>
      <c r="O42" s="81"/>
      <c r="P42" s="82"/>
      <c r="Q42" s="78" t="str">
        <f>+H43</f>
        <v>８位</v>
      </c>
      <c r="R42" s="78"/>
      <c r="S42" s="78"/>
      <c r="T42" s="78" t="str">
        <f>+M43</f>
        <v>A1位</v>
      </c>
      <c r="U42" s="80"/>
      <c r="V42" s="83"/>
      <c r="W42" s="66" t="s">
        <v>125</v>
      </c>
      <c r="X42" s="67"/>
      <c r="Y42" s="67"/>
      <c r="Z42" s="68"/>
      <c r="AA42" s="134"/>
    </row>
    <row r="43" spans="1:27" x14ac:dyDescent="0.4">
      <c r="A43" s="16" t="s">
        <v>10</v>
      </c>
      <c r="B43" s="63" t="s">
        <v>87</v>
      </c>
      <c r="C43" s="63"/>
      <c r="D43" s="63"/>
      <c r="E43" s="63"/>
      <c r="F43" s="75">
        <v>0.47916666666666669</v>
      </c>
      <c r="G43" s="63"/>
      <c r="H43" s="64" t="s">
        <v>19</v>
      </c>
      <c r="I43" s="76"/>
      <c r="J43" s="76"/>
      <c r="K43" s="76"/>
      <c r="L43" s="17" t="s">
        <v>85</v>
      </c>
      <c r="M43" s="76" t="s">
        <v>20</v>
      </c>
      <c r="N43" s="76"/>
      <c r="O43" s="76"/>
      <c r="P43" s="77"/>
      <c r="Q43" s="63" t="str">
        <f>+H42</f>
        <v>１位</v>
      </c>
      <c r="R43" s="63"/>
      <c r="S43" s="63"/>
      <c r="T43" s="63" t="str">
        <f>+M42</f>
        <v>A2位</v>
      </c>
      <c r="U43" s="64"/>
      <c r="V43" s="65"/>
      <c r="W43" s="69"/>
      <c r="X43" s="70"/>
      <c r="Y43" s="70"/>
      <c r="Z43" s="71"/>
      <c r="AA43" s="135"/>
    </row>
    <row r="44" spans="1:27" x14ac:dyDescent="0.4">
      <c r="A44" s="16" t="s">
        <v>11</v>
      </c>
      <c r="B44" s="63" t="s">
        <v>87</v>
      </c>
      <c r="C44" s="63"/>
      <c r="D44" s="63"/>
      <c r="E44" s="63"/>
      <c r="F44" s="75">
        <v>0.5625</v>
      </c>
      <c r="G44" s="63"/>
      <c r="H44" s="98" t="s">
        <v>21</v>
      </c>
      <c r="I44" s="99"/>
      <c r="J44" s="99"/>
      <c r="K44" s="99"/>
      <c r="L44" s="20" t="s">
        <v>85</v>
      </c>
      <c r="M44" s="99" t="s">
        <v>22</v>
      </c>
      <c r="N44" s="99"/>
      <c r="O44" s="99"/>
      <c r="P44" s="100"/>
      <c r="Q44" s="63" t="str">
        <f>+H45</f>
        <v>４位</v>
      </c>
      <c r="R44" s="63"/>
      <c r="S44" s="63"/>
      <c r="T44" s="63" t="str">
        <f>+M45</f>
        <v>D2位</v>
      </c>
      <c r="U44" s="64"/>
      <c r="V44" s="65"/>
      <c r="W44" s="69"/>
      <c r="X44" s="70"/>
      <c r="Y44" s="70"/>
      <c r="Z44" s="71"/>
      <c r="AA44" s="135"/>
    </row>
    <row r="45" spans="1:27" ht="19.5" thickBot="1" x14ac:dyDescent="0.45">
      <c r="A45" s="21" t="s">
        <v>12</v>
      </c>
      <c r="B45" s="88" t="s">
        <v>87</v>
      </c>
      <c r="C45" s="88"/>
      <c r="D45" s="88"/>
      <c r="E45" s="88"/>
      <c r="F45" s="89">
        <v>0.64583333333333337</v>
      </c>
      <c r="G45" s="88"/>
      <c r="H45" s="61" t="s">
        <v>24</v>
      </c>
      <c r="I45" s="58"/>
      <c r="J45" s="58"/>
      <c r="K45" s="58"/>
      <c r="L45" s="19" t="s">
        <v>85</v>
      </c>
      <c r="M45" s="58" t="s">
        <v>23</v>
      </c>
      <c r="N45" s="58"/>
      <c r="O45" s="58"/>
      <c r="P45" s="59"/>
      <c r="Q45" s="88" t="str">
        <f>+H44</f>
        <v>５位</v>
      </c>
      <c r="R45" s="88"/>
      <c r="S45" s="88"/>
      <c r="T45" s="88" t="str">
        <f>+M44</f>
        <v>D1位</v>
      </c>
      <c r="U45" s="90"/>
      <c r="V45" s="91"/>
      <c r="W45" s="69"/>
      <c r="X45" s="70"/>
      <c r="Y45" s="70"/>
      <c r="Z45" s="71"/>
      <c r="AA45" s="136"/>
    </row>
    <row r="46" spans="1:27" x14ac:dyDescent="0.4">
      <c r="A46" s="14" t="s">
        <v>13</v>
      </c>
      <c r="B46" s="78" t="s">
        <v>123</v>
      </c>
      <c r="C46" s="78"/>
      <c r="D46" s="78"/>
      <c r="E46" s="78"/>
      <c r="F46" s="79">
        <v>0.39583333333333331</v>
      </c>
      <c r="G46" s="78"/>
      <c r="H46" s="80" t="s">
        <v>25</v>
      </c>
      <c r="I46" s="81"/>
      <c r="J46" s="81"/>
      <c r="K46" s="81"/>
      <c r="L46" s="15" t="s">
        <v>85</v>
      </c>
      <c r="M46" s="81" t="s">
        <v>26</v>
      </c>
      <c r="N46" s="81"/>
      <c r="O46" s="81"/>
      <c r="P46" s="82"/>
      <c r="Q46" s="78" t="str">
        <f>+H47</f>
        <v>６位</v>
      </c>
      <c r="R46" s="78"/>
      <c r="S46" s="78"/>
      <c r="T46" s="78" t="str">
        <f>+M47</f>
        <v>C1位</v>
      </c>
      <c r="U46" s="80"/>
      <c r="V46" s="83"/>
      <c r="W46" s="66" t="s">
        <v>86</v>
      </c>
      <c r="X46" s="67"/>
      <c r="Y46" s="67"/>
      <c r="Z46" s="68"/>
      <c r="AA46" s="134"/>
    </row>
    <row r="47" spans="1:27" x14ac:dyDescent="0.4">
      <c r="A47" s="16" t="s">
        <v>14</v>
      </c>
      <c r="B47" s="63" t="s">
        <v>87</v>
      </c>
      <c r="C47" s="63"/>
      <c r="D47" s="63"/>
      <c r="E47" s="63"/>
      <c r="F47" s="75">
        <v>0.47916666666666669</v>
      </c>
      <c r="G47" s="63"/>
      <c r="H47" s="64" t="s">
        <v>27</v>
      </c>
      <c r="I47" s="76"/>
      <c r="J47" s="76"/>
      <c r="K47" s="76"/>
      <c r="L47" s="17" t="s">
        <v>85</v>
      </c>
      <c r="M47" s="76" t="s">
        <v>28</v>
      </c>
      <c r="N47" s="76"/>
      <c r="O47" s="76"/>
      <c r="P47" s="77"/>
      <c r="Q47" s="63" t="str">
        <f>+H46</f>
        <v>３位</v>
      </c>
      <c r="R47" s="63"/>
      <c r="S47" s="63"/>
      <c r="T47" s="63" t="str">
        <f>+M46</f>
        <v>C2位</v>
      </c>
      <c r="U47" s="64"/>
      <c r="V47" s="65"/>
      <c r="W47" s="69"/>
      <c r="X47" s="70"/>
      <c r="Y47" s="70"/>
      <c r="Z47" s="71"/>
      <c r="AA47" s="135"/>
    </row>
    <row r="48" spans="1:27" x14ac:dyDescent="0.4">
      <c r="A48" s="16" t="s">
        <v>15</v>
      </c>
      <c r="B48" s="63" t="s">
        <v>87</v>
      </c>
      <c r="C48" s="63"/>
      <c r="D48" s="63"/>
      <c r="E48" s="63"/>
      <c r="F48" s="75">
        <v>0.5625</v>
      </c>
      <c r="G48" s="63"/>
      <c r="H48" s="64" t="s">
        <v>29</v>
      </c>
      <c r="I48" s="76"/>
      <c r="J48" s="76"/>
      <c r="K48" s="76"/>
      <c r="L48" s="17" t="s">
        <v>85</v>
      </c>
      <c r="M48" s="76" t="s">
        <v>126</v>
      </c>
      <c r="N48" s="76"/>
      <c r="O48" s="76"/>
      <c r="P48" s="77"/>
      <c r="Q48" s="63" t="str">
        <f>+H49</f>
        <v>２位</v>
      </c>
      <c r="R48" s="63"/>
      <c r="S48" s="63"/>
      <c r="T48" s="63" t="str">
        <f>+M49</f>
        <v>B2位</v>
      </c>
      <c r="U48" s="64"/>
      <c r="V48" s="65"/>
      <c r="W48" s="69"/>
      <c r="X48" s="70"/>
      <c r="Y48" s="70"/>
      <c r="Z48" s="71"/>
      <c r="AA48" s="135"/>
    </row>
    <row r="49" spans="1:27" ht="19.5" thickBot="1" x14ac:dyDescent="0.45">
      <c r="A49" s="18" t="s">
        <v>16</v>
      </c>
      <c r="B49" s="60" t="s">
        <v>87</v>
      </c>
      <c r="C49" s="60"/>
      <c r="D49" s="60"/>
      <c r="E49" s="60"/>
      <c r="F49" s="84">
        <v>0.64583333333333337</v>
      </c>
      <c r="G49" s="60"/>
      <c r="H49" s="61" t="s">
        <v>32</v>
      </c>
      <c r="I49" s="58"/>
      <c r="J49" s="58"/>
      <c r="K49" s="58"/>
      <c r="L49" s="19" t="s">
        <v>85</v>
      </c>
      <c r="M49" s="58" t="s">
        <v>127</v>
      </c>
      <c r="N49" s="58"/>
      <c r="O49" s="58"/>
      <c r="P49" s="59"/>
      <c r="Q49" s="60" t="str">
        <f>+H48</f>
        <v>７位</v>
      </c>
      <c r="R49" s="60"/>
      <c r="S49" s="60"/>
      <c r="T49" s="60" t="str">
        <f>+M48</f>
        <v>B1位</v>
      </c>
      <c r="U49" s="61"/>
      <c r="V49" s="62"/>
      <c r="W49" s="72"/>
      <c r="X49" s="73"/>
      <c r="Y49" s="73"/>
      <c r="Z49" s="74"/>
      <c r="AA49" s="136"/>
    </row>
  </sheetData>
  <mergeCells count="273">
    <mergeCell ref="A2:E2"/>
    <mergeCell ref="B3:E3"/>
    <mergeCell ref="F3:G3"/>
    <mergeCell ref="H3:P3"/>
    <mergeCell ref="Q3:S3"/>
    <mergeCell ref="T3:V3"/>
    <mergeCell ref="W35:Z36"/>
    <mergeCell ref="W37:Z38"/>
    <mergeCell ref="W3:Z3"/>
    <mergeCell ref="B4:E4"/>
    <mergeCell ref="F4:G4"/>
    <mergeCell ref="H4:K4"/>
    <mergeCell ref="M4:P4"/>
    <mergeCell ref="Q4:S4"/>
    <mergeCell ref="T4:V4"/>
    <mergeCell ref="W4:Z7"/>
    <mergeCell ref="B5:E5"/>
    <mergeCell ref="F5:G5"/>
    <mergeCell ref="B7:E7"/>
    <mergeCell ref="F7:G7"/>
    <mergeCell ref="H7:K7"/>
    <mergeCell ref="M7:P7"/>
    <mergeCell ref="Q7:S7"/>
    <mergeCell ref="T7:V7"/>
    <mergeCell ref="H5:K5"/>
    <mergeCell ref="M5:P5"/>
    <mergeCell ref="Q5:S5"/>
    <mergeCell ref="T5:V5"/>
    <mergeCell ref="B6:E6"/>
    <mergeCell ref="F6:G6"/>
    <mergeCell ref="H6:K6"/>
    <mergeCell ref="M6:P6"/>
    <mergeCell ref="Q6:S6"/>
    <mergeCell ref="T6:V6"/>
    <mergeCell ref="W8:Z11"/>
    <mergeCell ref="B9:E9"/>
    <mergeCell ref="F9:G9"/>
    <mergeCell ref="H9:K9"/>
    <mergeCell ref="M9:P9"/>
    <mergeCell ref="Q9:S9"/>
    <mergeCell ref="T9:V9"/>
    <mergeCell ref="B10:E10"/>
    <mergeCell ref="F10:G10"/>
    <mergeCell ref="H10:K10"/>
    <mergeCell ref="B8:E8"/>
    <mergeCell ref="F8:G8"/>
    <mergeCell ref="H8:K8"/>
    <mergeCell ref="M8:P8"/>
    <mergeCell ref="Q8:S8"/>
    <mergeCell ref="T8:V8"/>
    <mergeCell ref="M10:P10"/>
    <mergeCell ref="Q10:S10"/>
    <mergeCell ref="T10:V10"/>
    <mergeCell ref="B11:E11"/>
    <mergeCell ref="F11:G11"/>
    <mergeCell ref="H11:K11"/>
    <mergeCell ref="M11:P11"/>
    <mergeCell ref="Q11:S11"/>
    <mergeCell ref="T11:V11"/>
    <mergeCell ref="W12:Z15"/>
    <mergeCell ref="B13:E13"/>
    <mergeCell ref="F13:G13"/>
    <mergeCell ref="H13:K13"/>
    <mergeCell ref="M13:P13"/>
    <mergeCell ref="Q13:S13"/>
    <mergeCell ref="T13:V13"/>
    <mergeCell ref="B14:E14"/>
    <mergeCell ref="F14:G14"/>
    <mergeCell ref="H14:K14"/>
    <mergeCell ref="B12:E12"/>
    <mergeCell ref="F12:G12"/>
    <mergeCell ref="H12:K12"/>
    <mergeCell ref="M12:P12"/>
    <mergeCell ref="Q12:S12"/>
    <mergeCell ref="T12:V12"/>
    <mergeCell ref="M14:P14"/>
    <mergeCell ref="Q14:S14"/>
    <mergeCell ref="T14:V14"/>
    <mergeCell ref="B15:E15"/>
    <mergeCell ref="F15:G15"/>
    <mergeCell ref="H15:K15"/>
    <mergeCell ref="M15:P15"/>
    <mergeCell ref="Q15:S15"/>
    <mergeCell ref="T15:V15"/>
    <mergeCell ref="W16:Z19"/>
    <mergeCell ref="B17:E17"/>
    <mergeCell ref="F17:G17"/>
    <mergeCell ref="H17:K17"/>
    <mergeCell ref="M17:P17"/>
    <mergeCell ref="Q17:S17"/>
    <mergeCell ref="T17:V17"/>
    <mergeCell ref="B18:E18"/>
    <mergeCell ref="F18:G18"/>
    <mergeCell ref="H18:K18"/>
    <mergeCell ref="B16:E16"/>
    <mergeCell ref="F16:G16"/>
    <mergeCell ref="H16:K16"/>
    <mergeCell ref="M16:P16"/>
    <mergeCell ref="Q16:S16"/>
    <mergeCell ref="T16:V16"/>
    <mergeCell ref="M18:P18"/>
    <mergeCell ref="Q18:S18"/>
    <mergeCell ref="T18:V18"/>
    <mergeCell ref="B19:E19"/>
    <mergeCell ref="F19:G19"/>
    <mergeCell ref="H19:K19"/>
    <mergeCell ref="M19:P19"/>
    <mergeCell ref="Q19:S19"/>
    <mergeCell ref="T19:V19"/>
    <mergeCell ref="W20:Z23"/>
    <mergeCell ref="B21:E21"/>
    <mergeCell ref="F21:G21"/>
    <mergeCell ref="H21:K21"/>
    <mergeCell ref="M21:P21"/>
    <mergeCell ref="Q21:S21"/>
    <mergeCell ref="T21:V21"/>
    <mergeCell ref="B22:E22"/>
    <mergeCell ref="F22:G22"/>
    <mergeCell ref="H22:K22"/>
    <mergeCell ref="B20:E20"/>
    <mergeCell ref="F20:G20"/>
    <mergeCell ref="H20:K20"/>
    <mergeCell ref="M20:P20"/>
    <mergeCell ref="Q20:S20"/>
    <mergeCell ref="T20:V20"/>
    <mergeCell ref="M22:P22"/>
    <mergeCell ref="Q22:S22"/>
    <mergeCell ref="T22:V22"/>
    <mergeCell ref="B23:E23"/>
    <mergeCell ref="F23:G23"/>
    <mergeCell ref="H23:K23"/>
    <mergeCell ref="M23:P23"/>
    <mergeCell ref="Q23:S23"/>
    <mergeCell ref="T23:V23"/>
    <mergeCell ref="W24:Z25"/>
    <mergeCell ref="B25:E25"/>
    <mergeCell ref="F25:G25"/>
    <mergeCell ref="H25:K25"/>
    <mergeCell ref="M25:P25"/>
    <mergeCell ref="Q25:S25"/>
    <mergeCell ref="T25:V25"/>
    <mergeCell ref="B24:E24"/>
    <mergeCell ref="F24:G24"/>
    <mergeCell ref="H24:K24"/>
    <mergeCell ref="M24:P24"/>
    <mergeCell ref="Q24:S24"/>
    <mergeCell ref="T24:V24"/>
    <mergeCell ref="A29:E29"/>
    <mergeCell ref="B30:E30"/>
    <mergeCell ref="F30:G30"/>
    <mergeCell ref="H30:P30"/>
    <mergeCell ref="Q30:S30"/>
    <mergeCell ref="T30:V30"/>
    <mergeCell ref="W26:Z27"/>
    <mergeCell ref="B27:E27"/>
    <mergeCell ref="F27:G27"/>
    <mergeCell ref="H27:K27"/>
    <mergeCell ref="M27:P27"/>
    <mergeCell ref="Q27:S27"/>
    <mergeCell ref="T27:V27"/>
    <mergeCell ref="B26:E26"/>
    <mergeCell ref="F26:G26"/>
    <mergeCell ref="H26:K26"/>
    <mergeCell ref="M26:P26"/>
    <mergeCell ref="Q26:S26"/>
    <mergeCell ref="T26:V26"/>
    <mergeCell ref="W30:Z30"/>
    <mergeCell ref="B31:E31"/>
    <mergeCell ref="F31:G31"/>
    <mergeCell ref="H31:K31"/>
    <mergeCell ref="M31:P31"/>
    <mergeCell ref="Q31:S31"/>
    <mergeCell ref="T31:V31"/>
    <mergeCell ref="W31:Z34"/>
    <mergeCell ref="B32:E32"/>
    <mergeCell ref="F32:G32"/>
    <mergeCell ref="B34:E34"/>
    <mergeCell ref="F34:G34"/>
    <mergeCell ref="H34:K34"/>
    <mergeCell ref="M34:P34"/>
    <mergeCell ref="Q34:S34"/>
    <mergeCell ref="T34:V34"/>
    <mergeCell ref="H32:K32"/>
    <mergeCell ref="M32:P32"/>
    <mergeCell ref="Q32:S32"/>
    <mergeCell ref="T32:V32"/>
    <mergeCell ref="B33:E33"/>
    <mergeCell ref="F33:G33"/>
    <mergeCell ref="H33:K33"/>
    <mergeCell ref="M33:P33"/>
    <mergeCell ref="Q33:S33"/>
    <mergeCell ref="T33:V33"/>
    <mergeCell ref="B36:E36"/>
    <mergeCell ref="F36:G36"/>
    <mergeCell ref="H36:K36"/>
    <mergeCell ref="M36:P36"/>
    <mergeCell ref="Q36:S36"/>
    <mergeCell ref="T36:V36"/>
    <mergeCell ref="B37:E37"/>
    <mergeCell ref="F37:G37"/>
    <mergeCell ref="H37:K37"/>
    <mergeCell ref="B35:E35"/>
    <mergeCell ref="F35:G35"/>
    <mergeCell ref="H35:K35"/>
    <mergeCell ref="M35:P35"/>
    <mergeCell ref="Q35:S35"/>
    <mergeCell ref="T35:V35"/>
    <mergeCell ref="M37:P37"/>
    <mergeCell ref="Q37:S37"/>
    <mergeCell ref="T37:V37"/>
    <mergeCell ref="B38:E38"/>
    <mergeCell ref="F38:G38"/>
    <mergeCell ref="H38:K38"/>
    <mergeCell ref="M38:P38"/>
    <mergeCell ref="Q38:S38"/>
    <mergeCell ref="T38:V38"/>
    <mergeCell ref="F44:G44"/>
    <mergeCell ref="H44:K44"/>
    <mergeCell ref="M44:P44"/>
    <mergeCell ref="A40:E40"/>
    <mergeCell ref="B41:E41"/>
    <mergeCell ref="F41:G41"/>
    <mergeCell ref="H41:P41"/>
    <mergeCell ref="Q41:S41"/>
    <mergeCell ref="T41:V41"/>
    <mergeCell ref="B49:E49"/>
    <mergeCell ref="F49:G49"/>
    <mergeCell ref="H49:K49"/>
    <mergeCell ref="W41:Z41"/>
    <mergeCell ref="B42:E42"/>
    <mergeCell ref="F42:G42"/>
    <mergeCell ref="H42:K42"/>
    <mergeCell ref="M42:P42"/>
    <mergeCell ref="Q42:S42"/>
    <mergeCell ref="T42:V42"/>
    <mergeCell ref="W42:Z45"/>
    <mergeCell ref="B43:E43"/>
    <mergeCell ref="F43:G43"/>
    <mergeCell ref="B45:E45"/>
    <mergeCell ref="F45:G45"/>
    <mergeCell ref="H45:K45"/>
    <mergeCell ref="M45:P45"/>
    <mergeCell ref="Q45:S45"/>
    <mergeCell ref="T45:V45"/>
    <mergeCell ref="H43:K43"/>
    <mergeCell ref="M43:P43"/>
    <mergeCell ref="Q43:S43"/>
    <mergeCell ref="T43:V43"/>
    <mergeCell ref="B44:E44"/>
    <mergeCell ref="M49:P49"/>
    <mergeCell ref="Q49:S49"/>
    <mergeCell ref="T49:V49"/>
    <mergeCell ref="Q44:S44"/>
    <mergeCell ref="T44:V44"/>
    <mergeCell ref="W46:Z49"/>
    <mergeCell ref="B47:E47"/>
    <mergeCell ref="F47:G47"/>
    <mergeCell ref="H47:K47"/>
    <mergeCell ref="M47:P47"/>
    <mergeCell ref="Q47:S47"/>
    <mergeCell ref="T47:V47"/>
    <mergeCell ref="B48:E48"/>
    <mergeCell ref="F48:G48"/>
    <mergeCell ref="H48:K48"/>
    <mergeCell ref="B46:E46"/>
    <mergeCell ref="F46:G46"/>
    <mergeCell ref="H46:K46"/>
    <mergeCell ref="M46:P46"/>
    <mergeCell ref="Q46:S46"/>
    <mergeCell ref="T46:V46"/>
    <mergeCell ref="M48:P48"/>
    <mergeCell ref="Q48:S48"/>
    <mergeCell ref="T48:V48"/>
  </mergeCells>
  <phoneticPr fontId="1"/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最終版</vt:lpstr>
      <vt:lpstr>予選組み合わせ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敏一</dc:creator>
  <cp:lastModifiedBy>toshihiro kimura</cp:lastModifiedBy>
  <cp:lastPrinted>2021-05-10T00:57:24Z</cp:lastPrinted>
  <dcterms:created xsi:type="dcterms:W3CDTF">2021-04-12T02:33:13Z</dcterms:created>
  <dcterms:modified xsi:type="dcterms:W3CDTF">2021-05-13T22:04:42Z</dcterms:modified>
</cp:coreProperties>
</file>